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ntracts &amp; Projects\Conference Items\23rd Annual Conference - Las Vegas, NV\Powerpoints\Handouts\PDF\"/>
    </mc:Choice>
  </mc:AlternateContent>
  <bookViews>
    <workbookView xWindow="0" yWindow="0" windowWidth="21570" windowHeight="8055"/>
  </bookViews>
  <sheets>
    <sheet name="TEMPLATE_SRSSIE 2.0 ES" sheetId="1" r:id="rId1"/>
    <sheet name="NOTE" sheetId="2" r:id="rId2"/>
  </sheets>
  <calcPr calcId="162913"/>
</workbook>
</file>

<file path=xl/calcChain.xml><?xml version="1.0" encoding="utf-8"?>
<calcChain xmlns="http://schemas.openxmlformats.org/spreadsheetml/2006/main">
  <c r="W44" i="1" l="1"/>
  <c r="Y44" i="1" s="1"/>
  <c r="V44" i="1"/>
  <c r="Z44" i="1" s="1"/>
  <c r="Y43" i="1"/>
  <c r="X43" i="1"/>
  <c r="W43" i="1"/>
  <c r="V43" i="1"/>
  <c r="Z43" i="1" s="1"/>
  <c r="Y42" i="1"/>
  <c r="W42" i="1"/>
  <c r="V42" i="1"/>
  <c r="X42" i="1" s="1"/>
  <c r="W41" i="1"/>
  <c r="V41" i="1"/>
  <c r="Y41" i="1" s="1"/>
  <c r="W40" i="1"/>
  <c r="Y40" i="1" s="1"/>
  <c r="V40" i="1"/>
  <c r="Z40" i="1" s="1"/>
  <c r="Y39" i="1"/>
  <c r="X39" i="1"/>
  <c r="W39" i="1"/>
  <c r="V39" i="1"/>
  <c r="Z39" i="1" s="1"/>
  <c r="Y38" i="1"/>
  <c r="W38" i="1"/>
  <c r="V38" i="1"/>
  <c r="X38" i="1" s="1"/>
  <c r="W37" i="1"/>
  <c r="V37" i="1"/>
  <c r="Y37" i="1" s="1"/>
  <c r="W36" i="1"/>
  <c r="Y36" i="1" s="1"/>
  <c r="V36" i="1"/>
  <c r="Y35" i="1"/>
  <c r="X35" i="1"/>
  <c r="W35" i="1"/>
  <c r="V35" i="1"/>
  <c r="Z35" i="1" s="1"/>
  <c r="Y34" i="1"/>
  <c r="W34" i="1"/>
  <c r="V34" i="1"/>
  <c r="X34" i="1" s="1"/>
  <c r="W33" i="1"/>
  <c r="V33" i="1"/>
  <c r="Y33" i="1" s="1"/>
  <c r="W32" i="1"/>
  <c r="Y32" i="1" s="1"/>
  <c r="V32" i="1"/>
  <c r="Y31" i="1"/>
  <c r="X31" i="1"/>
  <c r="W31" i="1"/>
  <c r="V31" i="1"/>
  <c r="Z31" i="1" s="1"/>
  <c r="Y30" i="1"/>
  <c r="W30" i="1"/>
  <c r="V30" i="1"/>
  <c r="X30" i="1" s="1"/>
  <c r="W29" i="1"/>
  <c r="V29" i="1"/>
  <c r="Y29" i="1" s="1"/>
  <c r="W28" i="1"/>
  <c r="Y28" i="1" s="1"/>
  <c r="V28" i="1"/>
  <c r="Y27" i="1"/>
  <c r="X27" i="1"/>
  <c r="W27" i="1"/>
  <c r="V27" i="1"/>
  <c r="Z27" i="1" s="1"/>
  <c r="Y26" i="1"/>
  <c r="W26" i="1"/>
  <c r="V26" i="1"/>
  <c r="X26" i="1" s="1"/>
  <c r="W25" i="1"/>
  <c r="V25" i="1"/>
  <c r="Y25" i="1" s="1"/>
  <c r="W24" i="1"/>
  <c r="Y24" i="1" s="1"/>
  <c r="V24" i="1"/>
  <c r="Y23" i="1"/>
  <c r="X23" i="1"/>
  <c r="W23" i="1"/>
  <c r="V23" i="1"/>
  <c r="Z23" i="1" s="1"/>
  <c r="Y22" i="1"/>
  <c r="W22" i="1"/>
  <c r="V22" i="1"/>
  <c r="X22" i="1" s="1"/>
  <c r="W21" i="1"/>
  <c r="V21" i="1"/>
  <c r="Y21" i="1" s="1"/>
  <c r="W20" i="1"/>
  <c r="Y20" i="1" s="1"/>
  <c r="V20" i="1"/>
  <c r="Y19" i="1"/>
  <c r="X19" i="1"/>
  <c r="W19" i="1"/>
  <c r="V19" i="1"/>
  <c r="Z19" i="1" s="1"/>
  <c r="Y18" i="1"/>
  <c r="W18" i="1"/>
  <c r="V18" i="1"/>
  <c r="X18" i="1" s="1"/>
  <c r="W17" i="1"/>
  <c r="V17" i="1"/>
  <c r="Y17" i="1" s="1"/>
  <c r="W16" i="1"/>
  <c r="Y16" i="1" s="1"/>
  <c r="V16" i="1"/>
  <c r="Y15" i="1"/>
  <c r="X15" i="1"/>
  <c r="W15" i="1"/>
  <c r="V15" i="1"/>
  <c r="Z15" i="1" s="1"/>
  <c r="W14" i="1"/>
  <c r="V14" i="1"/>
  <c r="B3" i="1"/>
  <c r="Z16" i="1" l="1"/>
  <c r="Z21" i="1"/>
  <c r="Z37" i="1"/>
  <c r="Z41" i="1"/>
  <c r="X16" i="1"/>
  <c r="Z18" i="1"/>
  <c r="X20" i="1"/>
  <c r="Z20" i="1" s="1"/>
  <c r="Z22" i="1"/>
  <c r="X24" i="1"/>
  <c r="Z24" i="1" s="1"/>
  <c r="Z26" i="1"/>
  <c r="X28" i="1"/>
  <c r="Z28" i="1" s="1"/>
  <c r="Z30" i="1"/>
  <c r="X32" i="1"/>
  <c r="Z32" i="1" s="1"/>
  <c r="Z34" i="1"/>
  <c r="X36" i="1"/>
  <c r="Z36" i="1" s="1"/>
  <c r="Z38" i="1"/>
  <c r="X40" i="1"/>
  <c r="Z42" i="1"/>
  <c r="X44" i="1"/>
  <c r="X17" i="1"/>
  <c r="Z17" i="1" s="1"/>
  <c r="X21" i="1"/>
  <c r="X25" i="1"/>
  <c r="Z25" i="1" s="1"/>
  <c r="X29" i="1"/>
  <c r="Z29" i="1" s="1"/>
  <c r="X33" i="1"/>
  <c r="Z33" i="1" s="1"/>
  <c r="X37" i="1"/>
  <c r="X41" i="1"/>
</calcChain>
</file>

<file path=xl/sharedStrings.xml><?xml version="1.0" encoding="utf-8"?>
<sst xmlns="http://schemas.openxmlformats.org/spreadsheetml/2006/main" count="42" uniqueCount="42">
  <si>
    <t xml:space="preserve">Column C - Cell must be filled for the formulas to remain stable. </t>
  </si>
  <si>
    <t>DATE:  Fall 2018</t>
  </si>
  <si>
    <t>Student Risk Screening Scale- Internalizing and Externalizing (SRSS-IE) 2.0                                                     ELEMENTARY USE  2018-2019</t>
  </si>
  <si>
    <t xml:space="preserve">TEACHER NAME:                                              </t>
  </si>
  <si>
    <t>0 = Never</t>
  </si>
  <si>
    <t>Steal</t>
  </si>
  <si>
    <t>Lie, Cheat, Sneak</t>
  </si>
  <si>
    <t>Behavior Problem</t>
  </si>
  <si>
    <t>Peer Rejection</t>
  </si>
  <si>
    <t>Low Academic Achievement</t>
  </si>
  <si>
    <t>Negative Attitude</t>
  </si>
  <si>
    <t>Aggressive Behavior</t>
  </si>
  <si>
    <t>Emotionally Flat</t>
  </si>
  <si>
    <t>Shy; Withdrawn</t>
  </si>
  <si>
    <t>Sad; Depressed</t>
  </si>
  <si>
    <t>Anxious</t>
  </si>
  <si>
    <t>Lonely</t>
  </si>
  <si>
    <t>SRSS TOTAL</t>
  </si>
  <si>
    <t>SRSS-I5 TOTAL</t>
  </si>
  <si>
    <t>Externalizing Category</t>
  </si>
  <si>
    <t>Internalizing Category</t>
  </si>
  <si>
    <t>Dual Concerns</t>
  </si>
  <si>
    <t>1= Occasionally</t>
  </si>
  <si>
    <t>2 = Sometimes</t>
  </si>
  <si>
    <t>3 = Frequently</t>
  </si>
  <si>
    <t>Use the above scale to rate each item for each student.</t>
  </si>
  <si>
    <t xml:space="preserve"> </t>
  </si>
  <si>
    <t>Student Last Name</t>
  </si>
  <si>
    <t>First Name</t>
  </si>
  <si>
    <t>Teacher</t>
  </si>
  <si>
    <t>Grade</t>
  </si>
  <si>
    <t>Gender</t>
  </si>
  <si>
    <t>Race</t>
  </si>
  <si>
    <t>Student ID</t>
  </si>
  <si>
    <t>No.</t>
  </si>
  <si>
    <t>Stop</t>
  </si>
  <si>
    <t>Smith</t>
  </si>
  <si>
    <t>Sally</t>
  </si>
  <si>
    <t>Jones</t>
  </si>
  <si>
    <t>1st</t>
  </si>
  <si>
    <t>F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</si>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</sst>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rgb="FF000000"/>
      <name val="Calibri"/>
    </font>
    <font>
      <b/>
      <i/>
      <sz val="11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11"/>
      <name val="Calibri"/>
    </font>
    <font>
      <b/>
      <sz val="10"/>
      <color rgb="FF000000"/>
      <name val="Arial"/>
    </font>
    <font>
      <sz val="11"/>
      <name val="Calibri"/>
    </font>
    <font>
      <b/>
      <i/>
      <sz val="11"/>
      <color rgb="FFFF0000"/>
      <name val="Arial"/>
    </font>
    <font>
      <b/>
      <sz val="11"/>
      <color rgb="FFFF0000"/>
      <name val="Arial"/>
    </font>
    <font>
      <b/>
      <i/>
      <sz val="10"/>
      <color rgb="FFFF0000"/>
      <name val="Arial"/>
    </font>
    <font>
      <b/>
      <sz val="10"/>
      <color rgb="FFFF0000"/>
      <name val="Arial"/>
    </font>
    <font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1" xfId="0" applyFont="1" applyFill="1" applyBorder="1"/>
    <xf numFmtId="0" fontId="2" fillId="2" borderId="2" xfId="0" applyFont="1" applyFill="1" applyBorder="1"/>
    <xf numFmtId="0" fontId="0" fillId="0" borderId="0" xfId="0" applyFont="1"/>
    <xf numFmtId="0" fontId="3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4" fillId="2" borderId="5" xfId="0" applyFont="1" applyFill="1" applyBorder="1" applyAlignment="1"/>
    <xf numFmtId="0" fontId="4" fillId="2" borderId="6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11" xfId="0" applyFont="1" applyFill="1" applyBorder="1"/>
    <xf numFmtId="0" fontId="4" fillId="2" borderId="5" xfId="0" applyFont="1" applyFill="1" applyBorder="1"/>
    <xf numFmtId="0" fontId="4" fillId="2" borderId="4" xfId="0" applyFont="1" applyFill="1" applyBorder="1"/>
    <xf numFmtId="0" fontId="2" fillId="2" borderId="1" xfId="0" applyFont="1" applyFill="1" applyBorder="1"/>
    <xf numFmtId="0" fontId="6" fillId="2" borderId="14" xfId="0" applyFont="1" applyFill="1" applyBorder="1" applyAlignment="1">
      <alignment horizontal="center" textRotation="90"/>
    </xf>
    <xf numFmtId="0" fontId="2" fillId="2" borderId="16" xfId="0" applyFont="1" applyFill="1" applyBorder="1"/>
    <xf numFmtId="0" fontId="7" fillId="0" borderId="18" xfId="0" applyFont="1" applyBorder="1" applyAlignment="1">
      <alignment textRotation="90"/>
    </xf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4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2" fillId="2" borderId="26" xfId="0" applyFont="1" applyFill="1" applyBorder="1"/>
    <xf numFmtId="0" fontId="7" fillId="0" borderId="18" xfId="0" applyFont="1" applyBorder="1"/>
    <xf numFmtId="0" fontId="8" fillId="3" borderId="32" xfId="0" applyFont="1" applyFill="1" applyBorder="1" applyAlignment="1">
      <alignment horizontal="right"/>
    </xf>
    <xf numFmtId="0" fontId="9" fillId="3" borderId="32" xfId="0" applyFont="1" applyFill="1" applyBorder="1"/>
    <xf numFmtId="0" fontId="10" fillId="3" borderId="32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0" fontId="11" fillId="3" borderId="32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2" fillId="2" borderId="32" xfId="0" applyFont="1" applyFill="1" applyBorder="1"/>
    <xf numFmtId="0" fontId="12" fillId="0" borderId="32" xfId="0" applyFont="1" applyBorder="1" applyAlignment="1"/>
    <xf numFmtId="0" fontId="12" fillId="0" borderId="32" xfId="0" applyFont="1" applyBorder="1" applyAlignment="1">
      <alignment horizontal="right"/>
    </xf>
    <xf numFmtId="0" fontId="3" fillId="2" borderId="32" xfId="0" applyFont="1" applyFill="1" applyBorder="1"/>
    <xf numFmtId="0" fontId="3" fillId="2" borderId="32" xfId="0" applyFont="1" applyFill="1" applyBorder="1" applyAlignment="1"/>
    <xf numFmtId="0" fontId="3" fillId="4" borderId="26" xfId="0" applyFont="1" applyFill="1" applyBorder="1"/>
    <xf numFmtId="0" fontId="3" fillId="2" borderId="26" xfId="0" applyFont="1" applyFill="1" applyBorder="1"/>
    <xf numFmtId="0" fontId="3" fillId="2" borderId="26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4" borderId="32" xfId="0" applyFont="1" applyFill="1" applyBorder="1"/>
    <xf numFmtId="0" fontId="3" fillId="2" borderId="5" xfId="0" applyFont="1" applyFill="1" applyBorder="1" applyAlignment="1">
      <alignment horizontal="center"/>
    </xf>
    <xf numFmtId="0" fontId="0" fillId="0" borderId="32" xfId="0" applyFont="1" applyBorder="1"/>
    <xf numFmtId="0" fontId="0" fillId="0" borderId="32" xfId="0" applyFont="1" applyBorder="1" applyAlignment="1">
      <alignment horizontal="right"/>
    </xf>
    <xf numFmtId="0" fontId="3" fillId="2" borderId="4" xfId="0" applyFont="1" applyFill="1" applyBorder="1"/>
    <xf numFmtId="0" fontId="4" fillId="2" borderId="8" xfId="0" applyFont="1" applyFill="1" applyBorder="1" applyAlignment="1">
      <alignment horizontal="center"/>
    </xf>
    <xf numFmtId="0" fontId="5" fillId="0" borderId="10" xfId="0" applyFont="1" applyBorder="1"/>
    <xf numFmtId="0" fontId="6" fillId="2" borderId="13" xfId="0" applyFont="1" applyFill="1" applyBorder="1" applyAlignment="1">
      <alignment horizontal="center" textRotation="90" wrapText="1"/>
    </xf>
    <xf numFmtId="0" fontId="5" fillId="0" borderId="18" xfId="0" applyFont="1" applyBorder="1"/>
    <xf numFmtId="0" fontId="5" fillId="0" borderId="28" xfId="0" applyFont="1" applyBorder="1"/>
    <xf numFmtId="0" fontId="6" fillId="2" borderId="12" xfId="0" applyFont="1" applyFill="1" applyBorder="1" applyAlignment="1">
      <alignment horizontal="center" textRotation="90" wrapText="1"/>
    </xf>
    <xf numFmtId="0" fontId="5" fillId="0" borderId="17" xfId="0" applyFont="1" applyBorder="1"/>
    <xf numFmtId="0" fontId="5" fillId="0" borderId="27" xfId="0" applyFont="1" applyBorder="1"/>
    <xf numFmtId="0" fontId="2" fillId="2" borderId="20" xfId="0" applyFont="1" applyFill="1" applyBorder="1" applyAlignment="1">
      <alignment wrapText="1"/>
    </xf>
    <xf numFmtId="0" fontId="5" fillId="0" borderId="21" xfId="0" applyFont="1" applyBorder="1"/>
    <xf numFmtId="0" fontId="5" fillId="0" borderId="22" xfId="0" applyFont="1" applyBorder="1"/>
    <xf numFmtId="0" fontId="6" fillId="2" borderId="13" xfId="0" applyFont="1" applyFill="1" applyBorder="1" applyAlignment="1">
      <alignment horizontal="center" textRotation="90"/>
    </xf>
    <xf numFmtId="0" fontId="5" fillId="0" borderId="29" xfId="0" applyFont="1" applyBorder="1"/>
    <xf numFmtId="0" fontId="4" fillId="2" borderId="13" xfId="0" applyFont="1" applyFill="1" applyBorder="1" applyAlignment="1">
      <alignment horizontal="center" textRotation="90"/>
    </xf>
    <xf numFmtId="0" fontId="6" fillId="2" borderId="15" xfId="0" applyFont="1" applyFill="1" applyBorder="1" applyAlignment="1">
      <alignment horizontal="center" textRotation="90"/>
    </xf>
    <xf numFmtId="0" fontId="5" fillId="0" borderId="19" xfId="0" applyFont="1" applyBorder="1"/>
    <xf numFmtId="0" fontId="5" fillId="0" borderId="30" xfId="0" applyFont="1" applyBorder="1"/>
    <xf numFmtId="0" fontId="4" fillId="2" borderId="12" xfId="0" applyFont="1" applyFill="1" applyBorder="1" applyAlignment="1">
      <alignment horizontal="center" textRotation="90"/>
    </xf>
    <xf numFmtId="0" fontId="5" fillId="0" borderId="31" xfId="0" applyFont="1" applyBorder="1"/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/>
  </cellXfs>
  <cellStyles count="1">
    <cellStyle name="Normal" xfId="0" builtinId="0"/>
  </cellStyles>
  <dxfs count="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00"/>
  <sheetViews>
    <sheetView tabSelected="1" workbookViewId="0"/>
  </sheetViews>
  <sheetFormatPr defaultColWidth="14.42578125" defaultRowHeight="15" customHeight="1"/>
  <cols>
    <col min="1" max="1" width="18.140625" customWidth="1"/>
    <col min="2" max="4" width="11.28515625" customWidth="1"/>
    <col min="5" max="5" width="8.140625" customWidth="1"/>
    <col min="6" max="6" width="9.28515625" customWidth="1"/>
    <col min="7" max="7" width="15" customWidth="1"/>
    <col min="8" max="8" width="3.7109375" customWidth="1"/>
    <col min="9" max="23" width="5.42578125" customWidth="1"/>
    <col min="24" max="24" width="17" hidden="1" customWidth="1"/>
    <col min="25" max="25" width="16" hidden="1" customWidth="1"/>
    <col min="26" max="26" width="13.42578125" hidden="1" customWidth="1"/>
    <col min="27" max="29" width="10" customWidth="1"/>
  </cols>
  <sheetData>
    <row r="1" spans="1:29" ht="13.5" customHeight="1">
      <c r="A1" s="1"/>
      <c r="B1" s="2"/>
      <c r="C1" s="2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"/>
      <c r="W1" s="2"/>
      <c r="X1" s="2"/>
      <c r="Y1" s="2"/>
      <c r="Z1" s="5"/>
      <c r="AA1" s="6"/>
      <c r="AB1" s="6"/>
      <c r="AC1" s="6"/>
    </row>
    <row r="2" spans="1:29" ht="30" customHeight="1">
      <c r="A2" s="7" t="s">
        <v>1</v>
      </c>
      <c r="B2" s="8"/>
      <c r="C2" s="8"/>
      <c r="D2" s="8"/>
      <c r="E2" s="8"/>
      <c r="F2" s="8"/>
      <c r="G2" s="9"/>
      <c r="H2" s="10"/>
      <c r="I2" s="66" t="s">
        <v>2</v>
      </c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48"/>
      <c r="Y2" s="6"/>
      <c r="Z2" s="11"/>
      <c r="AA2" s="6"/>
      <c r="AB2" s="6"/>
      <c r="AC2" s="6"/>
    </row>
    <row r="3" spans="1:29" ht="13.5" customHeight="1">
      <c r="A3" s="12" t="s">
        <v>3</v>
      </c>
      <c r="B3" s="8">
        <f>C15</f>
        <v>0</v>
      </c>
      <c r="C3" s="8"/>
      <c r="D3" s="8"/>
      <c r="E3" s="8"/>
      <c r="F3" s="8"/>
      <c r="G3" s="47"/>
      <c r="H3" s="4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13"/>
      <c r="V3" s="6"/>
      <c r="W3" s="6"/>
      <c r="X3" s="6"/>
      <c r="Y3" s="6"/>
      <c r="Z3" s="11"/>
      <c r="AA3" s="6"/>
      <c r="AB3" s="6"/>
      <c r="AC3" s="6"/>
    </row>
    <row r="4" spans="1:29">
      <c r="A4" s="14" t="s">
        <v>4</v>
      </c>
      <c r="B4" s="2"/>
      <c r="C4" s="2"/>
      <c r="D4" s="2"/>
      <c r="E4" s="2"/>
      <c r="F4" s="2"/>
      <c r="G4" s="2"/>
      <c r="H4" s="5"/>
      <c r="I4" s="52" t="s">
        <v>5</v>
      </c>
      <c r="J4" s="49" t="s">
        <v>6</v>
      </c>
      <c r="K4" s="49" t="s">
        <v>7</v>
      </c>
      <c r="L4" s="49" t="s">
        <v>8</v>
      </c>
      <c r="M4" s="49" t="s">
        <v>9</v>
      </c>
      <c r="N4" s="49" t="s">
        <v>10</v>
      </c>
      <c r="O4" s="49" t="s">
        <v>11</v>
      </c>
      <c r="P4" s="58" t="s">
        <v>12</v>
      </c>
      <c r="Q4" s="58" t="s">
        <v>13</v>
      </c>
      <c r="R4" s="58" t="s">
        <v>14</v>
      </c>
      <c r="S4" s="58" t="s">
        <v>15</v>
      </c>
      <c r="T4" s="58" t="s">
        <v>16</v>
      </c>
      <c r="U4" s="15"/>
      <c r="V4" s="58" t="s">
        <v>17</v>
      </c>
      <c r="W4" s="58" t="s">
        <v>18</v>
      </c>
      <c r="X4" s="61" t="s">
        <v>19</v>
      </c>
      <c r="Y4" s="60" t="s">
        <v>20</v>
      </c>
      <c r="Z4" s="64" t="s">
        <v>21</v>
      </c>
      <c r="AA4" s="6"/>
      <c r="AB4" s="6"/>
      <c r="AC4" s="6"/>
    </row>
    <row r="5" spans="1:29">
      <c r="A5" s="16" t="s">
        <v>22</v>
      </c>
      <c r="B5" s="6"/>
      <c r="C5" s="6"/>
      <c r="D5" s="6"/>
      <c r="E5" s="6"/>
      <c r="F5" s="6"/>
      <c r="G5" s="6"/>
      <c r="H5" s="11"/>
      <c r="I5" s="53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17"/>
      <c r="V5" s="50"/>
      <c r="W5" s="50"/>
      <c r="X5" s="62"/>
      <c r="Y5" s="50"/>
      <c r="Z5" s="53"/>
      <c r="AA5" s="6"/>
      <c r="AB5" s="6"/>
      <c r="AC5" s="6"/>
    </row>
    <row r="6" spans="1:29" ht="13.5" customHeight="1">
      <c r="A6" s="16" t="s">
        <v>23</v>
      </c>
      <c r="B6" s="6"/>
      <c r="C6" s="6"/>
      <c r="D6" s="6"/>
      <c r="E6" s="6"/>
      <c r="F6" s="6"/>
      <c r="G6" s="6"/>
      <c r="H6" s="11"/>
      <c r="I6" s="53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17"/>
      <c r="V6" s="50"/>
      <c r="W6" s="50"/>
      <c r="X6" s="62"/>
      <c r="Y6" s="50"/>
      <c r="Z6" s="53"/>
      <c r="AA6" s="6"/>
      <c r="AB6" s="6"/>
      <c r="AC6" s="6"/>
    </row>
    <row r="7" spans="1:29">
      <c r="A7" s="16" t="s">
        <v>24</v>
      </c>
      <c r="B7" s="6"/>
      <c r="C7" s="6"/>
      <c r="D7" s="6"/>
      <c r="E7" s="6"/>
      <c r="F7" s="6"/>
      <c r="G7" s="6"/>
      <c r="H7" s="11"/>
      <c r="I7" s="53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17"/>
      <c r="V7" s="50"/>
      <c r="W7" s="50"/>
      <c r="X7" s="62"/>
      <c r="Y7" s="50"/>
      <c r="Z7" s="53"/>
      <c r="AA7" s="6"/>
      <c r="AB7" s="6"/>
      <c r="AC7" s="6"/>
    </row>
    <row r="8" spans="1:29" ht="27.75" customHeight="1">
      <c r="A8" s="55" t="s">
        <v>25</v>
      </c>
      <c r="B8" s="56"/>
      <c r="C8" s="56"/>
      <c r="D8" s="56"/>
      <c r="E8" s="56"/>
      <c r="F8" s="56"/>
      <c r="G8" s="57"/>
      <c r="H8" s="11"/>
      <c r="I8" s="5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17"/>
      <c r="V8" s="50"/>
      <c r="W8" s="50"/>
      <c r="X8" s="62"/>
      <c r="Y8" s="50"/>
      <c r="Z8" s="53"/>
      <c r="AA8" s="6"/>
      <c r="AB8" s="6"/>
      <c r="AC8" s="6"/>
    </row>
    <row r="9" spans="1:29" ht="13.5" customHeight="1">
      <c r="A9" s="16"/>
      <c r="B9" s="6"/>
      <c r="C9" s="6"/>
      <c r="D9" s="6"/>
      <c r="E9" s="6"/>
      <c r="F9" s="6"/>
      <c r="G9" s="6" t="s">
        <v>26</v>
      </c>
      <c r="H9" s="11"/>
      <c r="I9" s="53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17"/>
      <c r="V9" s="50"/>
      <c r="W9" s="50"/>
      <c r="X9" s="62"/>
      <c r="Y9" s="50"/>
      <c r="Z9" s="53"/>
      <c r="AA9" s="6"/>
      <c r="AB9" s="6"/>
      <c r="AC9" s="6"/>
    </row>
    <row r="10" spans="1:29" ht="13.5" customHeight="1">
      <c r="A10" s="16"/>
      <c r="B10" s="6"/>
      <c r="C10" s="6"/>
      <c r="D10" s="6"/>
      <c r="E10" s="6"/>
      <c r="F10" s="6"/>
      <c r="G10" s="6"/>
      <c r="H10" s="11"/>
      <c r="I10" s="53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17"/>
      <c r="V10" s="50"/>
      <c r="W10" s="50"/>
      <c r="X10" s="62"/>
      <c r="Y10" s="50"/>
      <c r="Z10" s="53"/>
      <c r="AA10" s="6"/>
      <c r="AB10" s="6"/>
      <c r="AC10" s="6"/>
    </row>
    <row r="11" spans="1:29" ht="13.5" customHeight="1">
      <c r="A11" s="16"/>
      <c r="B11" s="6"/>
      <c r="C11" s="6"/>
      <c r="D11" s="6"/>
      <c r="E11" s="6"/>
      <c r="F11" s="6"/>
      <c r="G11" s="6"/>
      <c r="H11" s="11"/>
      <c r="I11" s="53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17"/>
      <c r="V11" s="50"/>
      <c r="W11" s="50"/>
      <c r="X11" s="62"/>
      <c r="Y11" s="50"/>
      <c r="Z11" s="53"/>
      <c r="AA11" s="6"/>
      <c r="AB11" s="6"/>
      <c r="AC11" s="6"/>
    </row>
    <row r="12" spans="1:29" ht="13.5" customHeight="1">
      <c r="A12" s="18"/>
      <c r="B12" s="19"/>
      <c r="C12" s="19"/>
      <c r="D12" s="19"/>
      <c r="E12" s="19"/>
      <c r="F12" s="19"/>
      <c r="G12" s="19"/>
      <c r="H12" s="20"/>
      <c r="I12" s="53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17"/>
      <c r="V12" s="50"/>
      <c r="W12" s="50"/>
      <c r="X12" s="62"/>
      <c r="Y12" s="50"/>
      <c r="Z12" s="53"/>
      <c r="AA12" s="6"/>
      <c r="AB12" s="6"/>
      <c r="AC12" s="6"/>
    </row>
    <row r="13" spans="1:29" ht="21" customHeight="1">
      <c r="A13" s="21" t="s">
        <v>27</v>
      </c>
      <c r="B13" s="22" t="s">
        <v>28</v>
      </c>
      <c r="C13" s="22" t="s">
        <v>29</v>
      </c>
      <c r="D13" s="22" t="s">
        <v>30</v>
      </c>
      <c r="E13" s="22" t="s">
        <v>31</v>
      </c>
      <c r="F13" s="22" t="s">
        <v>32</v>
      </c>
      <c r="G13" s="21" t="s">
        <v>33</v>
      </c>
      <c r="H13" s="23" t="s">
        <v>34</v>
      </c>
      <c r="I13" s="54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24" t="s">
        <v>35</v>
      </c>
      <c r="V13" s="59"/>
      <c r="W13" s="59"/>
      <c r="X13" s="63"/>
      <c r="Y13" s="51"/>
      <c r="Z13" s="65"/>
      <c r="AA13" s="6"/>
      <c r="AB13" s="6"/>
      <c r="AC13" s="6"/>
    </row>
    <row r="14" spans="1:29" ht="13.5" customHeight="1">
      <c r="A14" s="25" t="s">
        <v>36</v>
      </c>
      <c r="B14" s="25" t="s">
        <v>37</v>
      </c>
      <c r="C14" s="25" t="s">
        <v>38</v>
      </c>
      <c r="D14" s="25" t="s">
        <v>39</v>
      </c>
      <c r="E14" s="25" t="s">
        <v>40</v>
      </c>
      <c r="F14" s="25" t="s">
        <v>41</v>
      </c>
      <c r="G14" s="25">
        <v>11111</v>
      </c>
      <c r="H14" s="26">
        <v>0</v>
      </c>
      <c r="I14" s="27">
        <v>0</v>
      </c>
      <c r="J14" s="27">
        <v>0</v>
      </c>
      <c r="K14" s="27">
        <v>3</v>
      </c>
      <c r="L14" s="27">
        <v>1</v>
      </c>
      <c r="M14" s="27">
        <v>3</v>
      </c>
      <c r="N14" s="27">
        <v>3</v>
      </c>
      <c r="O14" s="27">
        <v>3</v>
      </c>
      <c r="P14" s="27">
        <v>2</v>
      </c>
      <c r="Q14" s="27">
        <v>2</v>
      </c>
      <c r="R14" s="27">
        <v>2</v>
      </c>
      <c r="S14" s="27">
        <v>3</v>
      </c>
      <c r="T14" s="28">
        <v>0</v>
      </c>
      <c r="U14" s="29"/>
      <c r="V14" s="30">
        <f>SUM(I14:O14)</f>
        <v>13</v>
      </c>
      <c r="W14" s="31">
        <f>SUM(P14:T14)</f>
        <v>9</v>
      </c>
      <c r="X14" s="32"/>
      <c r="Y14" s="33"/>
      <c r="Z14" s="10"/>
      <c r="AA14" s="6"/>
      <c r="AB14" s="6"/>
      <c r="AC14" s="6"/>
    </row>
    <row r="15" spans="1:29" ht="13.5" customHeight="1">
      <c r="A15" s="34"/>
      <c r="B15" s="34"/>
      <c r="C15" s="34"/>
      <c r="D15" s="35"/>
      <c r="E15" s="34"/>
      <c r="F15" s="34"/>
      <c r="G15" s="35"/>
      <c r="H15" s="33">
        <v>1</v>
      </c>
      <c r="I15" s="36">
        <v>0</v>
      </c>
      <c r="J15" s="36">
        <v>0</v>
      </c>
      <c r="K15" s="36">
        <v>0</v>
      </c>
      <c r="L15" s="36">
        <v>0</v>
      </c>
      <c r="M15" s="37">
        <v>0</v>
      </c>
      <c r="N15" s="36">
        <v>0</v>
      </c>
      <c r="O15" s="36">
        <v>0</v>
      </c>
      <c r="P15" s="36">
        <v>0</v>
      </c>
      <c r="Q15" s="37">
        <v>0</v>
      </c>
      <c r="R15" s="36">
        <v>0</v>
      </c>
      <c r="S15" s="36">
        <v>0</v>
      </c>
      <c r="T15" s="36">
        <v>0</v>
      </c>
      <c r="U15" s="38"/>
      <c r="V15" s="39">
        <f t="shared" ref="V15:V44" si="0">IF(COUNTA(I15:O15)&gt;0,SUM(I15:O15), "")</f>
        <v>0</v>
      </c>
      <c r="W15" s="40">
        <f t="shared" ref="W15:W44" si="1">IF(COUNTA(P15:T15)&gt;0,SUM(P15:T15), "")</f>
        <v>0</v>
      </c>
      <c r="X15" s="41" t="str">
        <f t="shared" ref="X15:X44" si="2">IF(COUNT($V15:$W15)&lt;2,"ERROR",IF(AND($V15&gt;3,$V15&lt;9),"bSlightly Raised",IF($V15&gt;8,"cElevated",IF(AND($V15&lt;4,COUNT($I15:$T15)&gt;0),"aNo Concern","dNot Screened"))))</f>
        <v>aNo Concern</v>
      </c>
      <c r="Y15" s="36" t="str">
        <f t="shared" ref="Y15:Y44" si="3">IF(COUNT($V15:$W15)&lt;2,"ERROR",IF(AND($W15&gt;1,$W15&lt;4),"bSlightly Raised",IF($W15&gt;3,"cElevated",IF(AND($W15&lt;2,COUNT($I15:$T15)&gt;0),"aNo Concern","dNot Screened"))))</f>
        <v>aNo Concern</v>
      </c>
      <c r="Z15" s="36" t="str">
        <f t="shared" ref="Z15:Z44" si="4">IF(COUNT($V15:$W15)&lt;2,"ERROR",IF(AND($X15="bSlightly Raised",Y15="bSlightly Raised"),"Slightly Raised Ext and Int",IF(AND($X15="bSlightly Raised",Y15="cElevated"),"Slightly Raised Ext and Elevated Int",IF(AND($X15="cElevated",Y15="bSlightly Raised"),"Elevated Ext and Slightly Raised Int",IF(AND($X15="cElevated",Y15="cElevated"),"Elevated Ext and Int","N/A")))))</f>
        <v>N/A</v>
      </c>
      <c r="AA15" s="6"/>
      <c r="AB15" s="6"/>
      <c r="AC15" s="6"/>
    </row>
    <row r="16" spans="1:29" ht="13.5" customHeight="1">
      <c r="A16" s="34"/>
      <c r="B16" s="34"/>
      <c r="C16" s="34"/>
      <c r="D16" s="35"/>
      <c r="E16" s="34"/>
      <c r="F16" s="34"/>
      <c r="G16" s="35"/>
      <c r="H16" s="33">
        <v>2</v>
      </c>
      <c r="I16" s="36">
        <v>0</v>
      </c>
      <c r="J16" s="36">
        <v>0</v>
      </c>
      <c r="K16" s="36">
        <v>0</v>
      </c>
      <c r="L16" s="36">
        <v>0</v>
      </c>
      <c r="M16" s="37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42"/>
      <c r="V16" s="36">
        <f t="shared" si="0"/>
        <v>0</v>
      </c>
      <c r="W16" s="32">
        <f t="shared" si="1"/>
        <v>0</v>
      </c>
      <c r="X16" s="43" t="str">
        <f t="shared" si="2"/>
        <v>aNo Concern</v>
      </c>
      <c r="Y16" s="36" t="str">
        <f t="shared" si="3"/>
        <v>aNo Concern</v>
      </c>
      <c r="Z16" s="36" t="str">
        <f t="shared" si="4"/>
        <v>N/A</v>
      </c>
      <c r="AA16" s="6"/>
      <c r="AB16" s="6"/>
      <c r="AC16" s="6"/>
    </row>
    <row r="17" spans="1:29" ht="13.5" customHeight="1">
      <c r="A17" s="34"/>
      <c r="B17" s="34"/>
      <c r="C17" s="34"/>
      <c r="D17" s="35"/>
      <c r="E17" s="34"/>
      <c r="F17" s="34"/>
      <c r="G17" s="35"/>
      <c r="H17" s="33">
        <v>3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42"/>
      <c r="V17" s="36">
        <f t="shared" si="0"/>
        <v>0</v>
      </c>
      <c r="W17" s="32">
        <f t="shared" si="1"/>
        <v>0</v>
      </c>
      <c r="X17" s="43" t="str">
        <f t="shared" si="2"/>
        <v>aNo Concern</v>
      </c>
      <c r="Y17" s="36" t="str">
        <f t="shared" si="3"/>
        <v>aNo Concern</v>
      </c>
      <c r="Z17" s="36" t="str">
        <f t="shared" si="4"/>
        <v>N/A</v>
      </c>
      <c r="AA17" s="6"/>
      <c r="AB17" s="6"/>
      <c r="AC17" s="6"/>
    </row>
    <row r="18" spans="1:29" ht="13.5" customHeight="1">
      <c r="A18" s="34"/>
      <c r="B18" s="34"/>
      <c r="C18" s="34"/>
      <c r="D18" s="35"/>
      <c r="E18" s="34"/>
      <c r="F18" s="34"/>
      <c r="G18" s="35"/>
      <c r="H18" s="33">
        <v>4</v>
      </c>
      <c r="I18" s="36">
        <v>0</v>
      </c>
      <c r="J18" s="37">
        <v>0</v>
      </c>
      <c r="K18" s="37">
        <v>0</v>
      </c>
      <c r="L18" s="36">
        <v>0</v>
      </c>
      <c r="M18" s="37">
        <v>0</v>
      </c>
      <c r="N18" s="36">
        <v>0</v>
      </c>
      <c r="O18" s="37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42"/>
      <c r="V18" s="36">
        <f t="shared" si="0"/>
        <v>0</v>
      </c>
      <c r="W18" s="32">
        <f t="shared" si="1"/>
        <v>0</v>
      </c>
      <c r="X18" s="43" t="str">
        <f t="shared" si="2"/>
        <v>aNo Concern</v>
      </c>
      <c r="Y18" s="36" t="str">
        <f t="shared" si="3"/>
        <v>aNo Concern</v>
      </c>
      <c r="Z18" s="36" t="str">
        <f t="shared" si="4"/>
        <v>N/A</v>
      </c>
      <c r="AA18" s="6"/>
      <c r="AB18" s="6"/>
      <c r="AC18" s="6"/>
    </row>
    <row r="19" spans="1:29" ht="13.5" customHeight="1">
      <c r="A19" s="34"/>
      <c r="B19" s="34"/>
      <c r="C19" s="34"/>
      <c r="D19" s="35"/>
      <c r="E19" s="34"/>
      <c r="F19" s="34"/>
      <c r="G19" s="35"/>
      <c r="H19" s="33">
        <v>5</v>
      </c>
      <c r="I19" s="36">
        <v>0</v>
      </c>
      <c r="J19" s="36">
        <v>0</v>
      </c>
      <c r="K19" s="36">
        <v>0</v>
      </c>
      <c r="L19" s="36">
        <v>0</v>
      </c>
      <c r="M19" s="37">
        <v>0</v>
      </c>
      <c r="N19" s="36">
        <v>0</v>
      </c>
      <c r="O19" s="36">
        <v>0</v>
      </c>
      <c r="P19" s="36">
        <v>0</v>
      </c>
      <c r="Q19" s="37">
        <v>0</v>
      </c>
      <c r="R19" s="36">
        <v>0</v>
      </c>
      <c r="S19" s="36">
        <v>0</v>
      </c>
      <c r="T19" s="36">
        <v>0</v>
      </c>
      <c r="U19" s="42"/>
      <c r="V19" s="36">
        <f t="shared" si="0"/>
        <v>0</v>
      </c>
      <c r="W19" s="32">
        <f t="shared" si="1"/>
        <v>0</v>
      </c>
      <c r="X19" s="43" t="str">
        <f t="shared" si="2"/>
        <v>aNo Concern</v>
      </c>
      <c r="Y19" s="36" t="str">
        <f t="shared" si="3"/>
        <v>aNo Concern</v>
      </c>
      <c r="Z19" s="36" t="str">
        <f t="shared" si="4"/>
        <v>N/A</v>
      </c>
      <c r="AA19" s="6"/>
      <c r="AB19" s="6"/>
      <c r="AC19" s="6"/>
    </row>
    <row r="20" spans="1:29" ht="13.5" customHeight="1">
      <c r="A20" s="34"/>
      <c r="B20" s="34"/>
      <c r="C20" s="34"/>
      <c r="D20" s="35"/>
      <c r="E20" s="34"/>
      <c r="F20" s="34"/>
      <c r="G20" s="35"/>
      <c r="H20" s="33">
        <v>6</v>
      </c>
      <c r="I20" s="37">
        <v>0</v>
      </c>
      <c r="J20" s="37">
        <v>0</v>
      </c>
      <c r="K20" s="37">
        <v>0</v>
      </c>
      <c r="L20" s="36">
        <v>0</v>
      </c>
      <c r="M20" s="36">
        <v>0</v>
      </c>
      <c r="N20" s="36">
        <v>0</v>
      </c>
      <c r="O20" s="37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42"/>
      <c r="V20" s="36">
        <f t="shared" si="0"/>
        <v>0</v>
      </c>
      <c r="W20" s="32">
        <f t="shared" si="1"/>
        <v>0</v>
      </c>
      <c r="X20" s="43" t="str">
        <f t="shared" si="2"/>
        <v>aNo Concern</v>
      </c>
      <c r="Y20" s="36" t="str">
        <f t="shared" si="3"/>
        <v>aNo Concern</v>
      </c>
      <c r="Z20" s="36" t="str">
        <f t="shared" si="4"/>
        <v>N/A</v>
      </c>
      <c r="AA20" s="6"/>
      <c r="AB20" s="6"/>
      <c r="AC20" s="6"/>
    </row>
    <row r="21" spans="1:29" ht="13.5" customHeight="1">
      <c r="A21" s="34"/>
      <c r="B21" s="34"/>
      <c r="C21" s="34"/>
      <c r="D21" s="35"/>
      <c r="E21" s="34"/>
      <c r="F21" s="34"/>
      <c r="G21" s="35"/>
      <c r="H21" s="33">
        <v>7</v>
      </c>
      <c r="I21" s="36">
        <v>0</v>
      </c>
      <c r="J21" s="36">
        <v>0</v>
      </c>
      <c r="K21" s="36">
        <v>0</v>
      </c>
      <c r="L21" s="36">
        <v>0</v>
      </c>
      <c r="M21" s="37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42"/>
      <c r="V21" s="36">
        <f t="shared" si="0"/>
        <v>0</v>
      </c>
      <c r="W21" s="32">
        <f t="shared" si="1"/>
        <v>0</v>
      </c>
      <c r="X21" s="43" t="str">
        <f t="shared" si="2"/>
        <v>aNo Concern</v>
      </c>
      <c r="Y21" s="36" t="str">
        <f t="shared" si="3"/>
        <v>aNo Concern</v>
      </c>
      <c r="Z21" s="36" t="str">
        <f t="shared" si="4"/>
        <v>N/A</v>
      </c>
      <c r="AA21" s="6"/>
      <c r="AB21" s="6"/>
      <c r="AC21" s="6"/>
    </row>
    <row r="22" spans="1:29" ht="13.5" customHeight="1">
      <c r="A22" s="34"/>
      <c r="B22" s="34"/>
      <c r="C22" s="34"/>
      <c r="D22" s="35"/>
      <c r="E22" s="34"/>
      <c r="F22" s="34"/>
      <c r="G22" s="35"/>
      <c r="H22" s="33">
        <v>8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42"/>
      <c r="V22" s="36">
        <f t="shared" si="0"/>
        <v>0</v>
      </c>
      <c r="W22" s="32">
        <f t="shared" si="1"/>
        <v>0</v>
      </c>
      <c r="X22" s="43" t="str">
        <f t="shared" si="2"/>
        <v>aNo Concern</v>
      </c>
      <c r="Y22" s="36" t="str">
        <f t="shared" si="3"/>
        <v>aNo Concern</v>
      </c>
      <c r="Z22" s="36" t="str">
        <f t="shared" si="4"/>
        <v>N/A</v>
      </c>
      <c r="AA22" s="6"/>
      <c r="AB22" s="6"/>
      <c r="AC22" s="6"/>
    </row>
    <row r="23" spans="1:29" ht="13.5" customHeight="1">
      <c r="A23" s="34"/>
      <c r="B23" s="34"/>
      <c r="C23" s="34"/>
      <c r="D23" s="35"/>
      <c r="E23" s="34"/>
      <c r="F23" s="34"/>
      <c r="G23" s="35"/>
      <c r="H23" s="33">
        <v>9</v>
      </c>
      <c r="I23" s="36">
        <v>0</v>
      </c>
      <c r="J23" s="36">
        <v>0</v>
      </c>
      <c r="K23" s="36">
        <v>0</v>
      </c>
      <c r="L23" s="36">
        <v>0</v>
      </c>
      <c r="M23" s="37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42"/>
      <c r="V23" s="36">
        <f t="shared" si="0"/>
        <v>0</v>
      </c>
      <c r="W23" s="32">
        <f t="shared" si="1"/>
        <v>0</v>
      </c>
      <c r="X23" s="43" t="str">
        <f t="shared" si="2"/>
        <v>aNo Concern</v>
      </c>
      <c r="Y23" s="36" t="str">
        <f t="shared" si="3"/>
        <v>aNo Concern</v>
      </c>
      <c r="Z23" s="36" t="str">
        <f t="shared" si="4"/>
        <v>N/A</v>
      </c>
      <c r="AA23" s="6"/>
      <c r="AB23" s="6"/>
      <c r="AC23" s="6"/>
    </row>
    <row r="24" spans="1:29" ht="13.5" customHeight="1">
      <c r="A24" s="34"/>
      <c r="B24" s="34"/>
      <c r="C24" s="34"/>
      <c r="D24" s="35"/>
      <c r="E24" s="34"/>
      <c r="F24" s="34"/>
      <c r="G24" s="35"/>
      <c r="H24" s="33">
        <v>10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42"/>
      <c r="V24" s="36">
        <f t="shared" si="0"/>
        <v>0</v>
      </c>
      <c r="W24" s="32">
        <f t="shared" si="1"/>
        <v>0</v>
      </c>
      <c r="X24" s="43" t="str">
        <f t="shared" si="2"/>
        <v>aNo Concern</v>
      </c>
      <c r="Y24" s="36" t="str">
        <f t="shared" si="3"/>
        <v>aNo Concern</v>
      </c>
      <c r="Z24" s="36" t="str">
        <f t="shared" si="4"/>
        <v>N/A</v>
      </c>
      <c r="AA24" s="6"/>
      <c r="AB24" s="6"/>
      <c r="AC24" s="6"/>
    </row>
    <row r="25" spans="1:29" ht="13.5" customHeight="1">
      <c r="A25" s="34"/>
      <c r="B25" s="34"/>
      <c r="C25" s="34"/>
      <c r="D25" s="35"/>
      <c r="E25" s="34"/>
      <c r="F25" s="34"/>
      <c r="G25" s="35"/>
      <c r="H25" s="33">
        <v>11</v>
      </c>
      <c r="I25" s="36">
        <v>0</v>
      </c>
      <c r="J25" s="36">
        <v>0</v>
      </c>
      <c r="K25" s="37">
        <v>0</v>
      </c>
      <c r="L25" s="36">
        <v>0</v>
      </c>
      <c r="M25" s="36">
        <v>0</v>
      </c>
      <c r="N25" s="36">
        <v>0</v>
      </c>
      <c r="O25" s="37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42"/>
      <c r="V25" s="36">
        <f t="shared" si="0"/>
        <v>0</v>
      </c>
      <c r="W25" s="32">
        <f t="shared" si="1"/>
        <v>0</v>
      </c>
      <c r="X25" s="43" t="str">
        <f t="shared" si="2"/>
        <v>aNo Concern</v>
      </c>
      <c r="Y25" s="36" t="str">
        <f t="shared" si="3"/>
        <v>aNo Concern</v>
      </c>
      <c r="Z25" s="36" t="str">
        <f t="shared" si="4"/>
        <v>N/A</v>
      </c>
      <c r="AA25" s="6"/>
      <c r="AB25" s="6"/>
      <c r="AC25" s="6"/>
    </row>
    <row r="26" spans="1:29" ht="13.5" customHeight="1">
      <c r="A26" s="34"/>
      <c r="B26" s="34"/>
      <c r="C26" s="34"/>
      <c r="D26" s="35"/>
      <c r="E26" s="34"/>
      <c r="F26" s="34"/>
      <c r="G26" s="35"/>
      <c r="H26" s="33">
        <v>12</v>
      </c>
      <c r="I26" s="36">
        <v>0</v>
      </c>
      <c r="J26" s="36">
        <v>0</v>
      </c>
      <c r="K26" s="36">
        <v>0</v>
      </c>
      <c r="L26" s="36">
        <v>0</v>
      </c>
      <c r="M26" s="37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42"/>
      <c r="V26" s="36">
        <f t="shared" si="0"/>
        <v>0</v>
      </c>
      <c r="W26" s="32">
        <f t="shared" si="1"/>
        <v>0</v>
      </c>
      <c r="X26" s="43" t="str">
        <f t="shared" si="2"/>
        <v>aNo Concern</v>
      </c>
      <c r="Y26" s="36" t="str">
        <f t="shared" si="3"/>
        <v>aNo Concern</v>
      </c>
      <c r="Z26" s="36" t="str">
        <f t="shared" si="4"/>
        <v>N/A</v>
      </c>
      <c r="AA26" s="6"/>
      <c r="AB26" s="6"/>
      <c r="AC26" s="6"/>
    </row>
    <row r="27" spans="1:29" ht="13.5" customHeight="1">
      <c r="A27" s="34"/>
      <c r="B27" s="34"/>
      <c r="C27" s="34"/>
      <c r="D27" s="35"/>
      <c r="E27" s="34"/>
      <c r="F27" s="34"/>
      <c r="G27" s="35"/>
      <c r="H27" s="33">
        <v>13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42"/>
      <c r="V27" s="36">
        <f t="shared" si="0"/>
        <v>0</v>
      </c>
      <c r="W27" s="32">
        <f t="shared" si="1"/>
        <v>0</v>
      </c>
      <c r="X27" s="43" t="str">
        <f t="shared" si="2"/>
        <v>aNo Concern</v>
      </c>
      <c r="Y27" s="36" t="str">
        <f t="shared" si="3"/>
        <v>aNo Concern</v>
      </c>
      <c r="Z27" s="36" t="str">
        <f t="shared" si="4"/>
        <v>N/A</v>
      </c>
      <c r="AA27" s="6"/>
      <c r="AB27" s="6"/>
      <c r="AC27" s="6"/>
    </row>
    <row r="28" spans="1:29" ht="13.5" customHeight="1">
      <c r="A28" s="34"/>
      <c r="B28" s="34"/>
      <c r="C28" s="34"/>
      <c r="D28" s="35"/>
      <c r="E28" s="34"/>
      <c r="F28" s="34"/>
      <c r="G28" s="35"/>
      <c r="H28" s="33">
        <v>14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42"/>
      <c r="V28" s="36">
        <f t="shared" si="0"/>
        <v>0</v>
      </c>
      <c r="W28" s="32">
        <f t="shared" si="1"/>
        <v>0</v>
      </c>
      <c r="X28" s="43" t="str">
        <f t="shared" si="2"/>
        <v>aNo Concern</v>
      </c>
      <c r="Y28" s="36" t="str">
        <f t="shared" si="3"/>
        <v>aNo Concern</v>
      </c>
      <c r="Z28" s="36" t="str">
        <f t="shared" si="4"/>
        <v>N/A</v>
      </c>
      <c r="AA28" s="6"/>
      <c r="AB28" s="6"/>
      <c r="AC28" s="6"/>
    </row>
    <row r="29" spans="1:29" ht="13.5" customHeight="1">
      <c r="A29" s="34"/>
      <c r="B29" s="34"/>
      <c r="C29" s="34"/>
      <c r="D29" s="35"/>
      <c r="E29" s="34"/>
      <c r="F29" s="34"/>
      <c r="G29" s="35"/>
      <c r="H29" s="33">
        <v>15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42"/>
      <c r="V29" s="36">
        <f t="shared" si="0"/>
        <v>0</v>
      </c>
      <c r="W29" s="32">
        <f t="shared" si="1"/>
        <v>0</v>
      </c>
      <c r="X29" s="43" t="str">
        <f t="shared" si="2"/>
        <v>aNo Concern</v>
      </c>
      <c r="Y29" s="36" t="str">
        <f t="shared" si="3"/>
        <v>aNo Concern</v>
      </c>
      <c r="Z29" s="36" t="str">
        <f t="shared" si="4"/>
        <v>N/A</v>
      </c>
      <c r="AA29" s="6"/>
      <c r="AB29" s="6"/>
      <c r="AC29" s="6"/>
    </row>
    <row r="30" spans="1:29" ht="13.5" customHeight="1">
      <c r="A30" s="34"/>
      <c r="B30" s="34"/>
      <c r="C30" s="34"/>
      <c r="D30" s="35"/>
      <c r="E30" s="34"/>
      <c r="F30" s="34"/>
      <c r="G30" s="35"/>
      <c r="H30" s="33">
        <v>16</v>
      </c>
      <c r="I30" s="36">
        <v>0</v>
      </c>
      <c r="J30" s="36">
        <v>0</v>
      </c>
      <c r="K30" s="37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42"/>
      <c r="V30" s="36">
        <f t="shared" si="0"/>
        <v>0</v>
      </c>
      <c r="W30" s="32">
        <f t="shared" si="1"/>
        <v>0</v>
      </c>
      <c r="X30" s="43" t="str">
        <f t="shared" si="2"/>
        <v>aNo Concern</v>
      </c>
      <c r="Y30" s="36" t="str">
        <f t="shared" si="3"/>
        <v>aNo Concern</v>
      </c>
      <c r="Z30" s="36" t="str">
        <f t="shared" si="4"/>
        <v>N/A</v>
      </c>
      <c r="AA30" s="6"/>
      <c r="AB30" s="6"/>
      <c r="AC30" s="6"/>
    </row>
    <row r="31" spans="1:29" ht="13.5" customHeight="1">
      <c r="A31" s="34"/>
      <c r="B31" s="34"/>
      <c r="C31" s="34"/>
      <c r="D31" s="35"/>
      <c r="E31" s="34"/>
      <c r="F31" s="34"/>
      <c r="G31" s="35"/>
      <c r="H31" s="33">
        <v>17</v>
      </c>
      <c r="I31" s="36">
        <v>0</v>
      </c>
      <c r="J31" s="36">
        <v>0</v>
      </c>
      <c r="K31" s="37">
        <v>0</v>
      </c>
      <c r="L31" s="36">
        <v>0</v>
      </c>
      <c r="M31" s="37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42"/>
      <c r="V31" s="36">
        <f t="shared" si="0"/>
        <v>0</v>
      </c>
      <c r="W31" s="32">
        <f t="shared" si="1"/>
        <v>0</v>
      </c>
      <c r="X31" s="43" t="str">
        <f t="shared" si="2"/>
        <v>aNo Concern</v>
      </c>
      <c r="Y31" s="36" t="str">
        <f t="shared" si="3"/>
        <v>aNo Concern</v>
      </c>
      <c r="Z31" s="36" t="str">
        <f t="shared" si="4"/>
        <v>N/A</v>
      </c>
      <c r="AA31" s="6"/>
      <c r="AB31" s="6"/>
      <c r="AC31" s="6"/>
    </row>
    <row r="32" spans="1:29" ht="13.5" customHeight="1">
      <c r="A32" s="34"/>
      <c r="B32" s="34"/>
      <c r="C32" s="34"/>
      <c r="D32" s="35"/>
      <c r="E32" s="34"/>
      <c r="F32" s="34"/>
      <c r="G32" s="35"/>
      <c r="H32" s="33">
        <v>18</v>
      </c>
      <c r="I32" s="36">
        <v>0</v>
      </c>
      <c r="J32" s="37">
        <v>0</v>
      </c>
      <c r="K32" s="37">
        <v>0</v>
      </c>
      <c r="L32" s="36">
        <v>0</v>
      </c>
      <c r="M32" s="37">
        <v>0</v>
      </c>
      <c r="N32" s="37">
        <v>0</v>
      </c>
      <c r="O32" s="37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42"/>
      <c r="V32" s="36">
        <f t="shared" si="0"/>
        <v>0</v>
      </c>
      <c r="W32" s="32">
        <f t="shared" si="1"/>
        <v>0</v>
      </c>
      <c r="X32" s="43" t="str">
        <f t="shared" si="2"/>
        <v>aNo Concern</v>
      </c>
      <c r="Y32" s="36" t="str">
        <f t="shared" si="3"/>
        <v>aNo Concern</v>
      </c>
      <c r="Z32" s="36" t="str">
        <f t="shared" si="4"/>
        <v>N/A</v>
      </c>
      <c r="AA32" s="6"/>
      <c r="AB32" s="6"/>
      <c r="AC32" s="6"/>
    </row>
    <row r="33" spans="1:29" ht="13.5" customHeight="1">
      <c r="A33" s="34"/>
      <c r="B33" s="34"/>
      <c r="C33" s="34"/>
      <c r="D33" s="35"/>
      <c r="E33" s="34"/>
      <c r="F33" s="34"/>
      <c r="G33" s="35"/>
      <c r="H33" s="33">
        <v>19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7">
        <v>0</v>
      </c>
      <c r="R33" s="36">
        <v>0</v>
      </c>
      <c r="S33" s="36">
        <v>0</v>
      </c>
      <c r="T33" s="36">
        <v>0</v>
      </c>
      <c r="U33" s="42"/>
      <c r="V33" s="36">
        <f t="shared" si="0"/>
        <v>0</v>
      </c>
      <c r="W33" s="32">
        <f t="shared" si="1"/>
        <v>0</v>
      </c>
      <c r="X33" s="43" t="str">
        <f t="shared" si="2"/>
        <v>aNo Concern</v>
      </c>
      <c r="Y33" s="36" t="str">
        <f t="shared" si="3"/>
        <v>aNo Concern</v>
      </c>
      <c r="Z33" s="36" t="str">
        <f t="shared" si="4"/>
        <v>N/A</v>
      </c>
      <c r="AA33" s="6"/>
      <c r="AB33" s="6"/>
      <c r="AC33" s="6"/>
    </row>
    <row r="34" spans="1:29" ht="13.5" customHeight="1">
      <c r="A34" s="34"/>
      <c r="B34" s="34"/>
      <c r="C34" s="34"/>
      <c r="D34" s="35"/>
      <c r="E34" s="34"/>
      <c r="F34" s="34"/>
      <c r="G34" s="35"/>
      <c r="H34" s="33">
        <v>20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42"/>
      <c r="V34" s="36">
        <f t="shared" si="0"/>
        <v>0</v>
      </c>
      <c r="W34" s="32">
        <f t="shared" si="1"/>
        <v>0</v>
      </c>
      <c r="X34" s="43" t="str">
        <f t="shared" si="2"/>
        <v>aNo Concern</v>
      </c>
      <c r="Y34" s="36" t="str">
        <f t="shared" si="3"/>
        <v>aNo Concern</v>
      </c>
      <c r="Z34" s="36" t="str">
        <f t="shared" si="4"/>
        <v>N/A</v>
      </c>
      <c r="AA34" s="6"/>
      <c r="AB34" s="6"/>
      <c r="AC34" s="6"/>
    </row>
    <row r="35" spans="1:29" ht="13.5" customHeight="1">
      <c r="A35" s="34"/>
      <c r="B35" s="34"/>
      <c r="C35" s="34"/>
      <c r="D35" s="35"/>
      <c r="E35" s="34"/>
      <c r="F35" s="34"/>
      <c r="G35" s="35"/>
      <c r="H35" s="33">
        <v>21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42"/>
      <c r="V35" s="36">
        <f t="shared" si="0"/>
        <v>0</v>
      </c>
      <c r="W35" s="32">
        <f t="shared" si="1"/>
        <v>0</v>
      </c>
      <c r="X35" s="43" t="str">
        <f t="shared" si="2"/>
        <v>aNo Concern</v>
      </c>
      <c r="Y35" s="36" t="str">
        <f t="shared" si="3"/>
        <v>aNo Concern</v>
      </c>
      <c r="Z35" s="36" t="str">
        <f t="shared" si="4"/>
        <v>N/A</v>
      </c>
      <c r="AA35" s="6"/>
      <c r="AB35" s="6"/>
      <c r="AC35" s="6"/>
    </row>
    <row r="36" spans="1:29" ht="13.5" customHeight="1">
      <c r="A36" s="34"/>
      <c r="B36" s="34"/>
      <c r="C36" s="34"/>
      <c r="D36" s="35"/>
      <c r="E36" s="34"/>
      <c r="F36" s="34"/>
      <c r="G36" s="35"/>
      <c r="H36" s="33">
        <v>22</v>
      </c>
      <c r="I36" s="36">
        <v>0</v>
      </c>
      <c r="J36" s="36">
        <v>0</v>
      </c>
      <c r="K36" s="36">
        <v>0</v>
      </c>
      <c r="L36" s="36">
        <v>0</v>
      </c>
      <c r="M36" s="37">
        <v>0</v>
      </c>
      <c r="N36" s="36">
        <v>0</v>
      </c>
      <c r="O36" s="36">
        <v>0</v>
      </c>
      <c r="P36" s="36">
        <v>0</v>
      </c>
      <c r="Q36" s="37">
        <v>0</v>
      </c>
      <c r="R36" s="36">
        <v>0</v>
      </c>
      <c r="S36" s="36">
        <v>0</v>
      </c>
      <c r="T36" s="36">
        <v>0</v>
      </c>
      <c r="U36" s="42"/>
      <c r="V36" s="36">
        <f t="shared" si="0"/>
        <v>0</v>
      </c>
      <c r="W36" s="32">
        <f t="shared" si="1"/>
        <v>0</v>
      </c>
      <c r="X36" s="43" t="str">
        <f t="shared" si="2"/>
        <v>aNo Concern</v>
      </c>
      <c r="Y36" s="36" t="str">
        <f t="shared" si="3"/>
        <v>aNo Concern</v>
      </c>
      <c r="Z36" s="36" t="str">
        <f t="shared" si="4"/>
        <v>N/A</v>
      </c>
      <c r="AA36" s="6"/>
      <c r="AB36" s="6"/>
      <c r="AC36" s="6"/>
    </row>
    <row r="37" spans="1:29" ht="13.5" customHeight="1">
      <c r="A37" s="44"/>
      <c r="B37" s="44"/>
      <c r="C37" s="44"/>
      <c r="D37" s="44"/>
      <c r="E37" s="44"/>
      <c r="F37" s="44"/>
      <c r="G37" s="45"/>
      <c r="H37" s="33">
        <v>23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42"/>
      <c r="V37" s="36">
        <f t="shared" si="0"/>
        <v>0</v>
      </c>
      <c r="W37" s="32">
        <f t="shared" si="1"/>
        <v>0</v>
      </c>
      <c r="X37" s="43" t="str">
        <f t="shared" si="2"/>
        <v>aNo Concern</v>
      </c>
      <c r="Y37" s="36" t="str">
        <f t="shared" si="3"/>
        <v>aNo Concern</v>
      </c>
      <c r="Z37" s="36" t="str">
        <f t="shared" si="4"/>
        <v>N/A</v>
      </c>
      <c r="AA37" s="6"/>
      <c r="AB37" s="6"/>
      <c r="AC37" s="6"/>
    </row>
    <row r="38" spans="1:29" ht="13.5" customHeight="1">
      <c r="A38" s="44"/>
      <c r="B38" s="44"/>
      <c r="C38" s="44"/>
      <c r="D38" s="44"/>
      <c r="E38" s="44"/>
      <c r="F38" s="44"/>
      <c r="G38" s="45"/>
      <c r="H38" s="33">
        <v>24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42"/>
      <c r="V38" s="36">
        <f t="shared" si="0"/>
        <v>0</v>
      </c>
      <c r="W38" s="32">
        <f t="shared" si="1"/>
        <v>0</v>
      </c>
      <c r="X38" s="43" t="str">
        <f t="shared" si="2"/>
        <v>aNo Concern</v>
      </c>
      <c r="Y38" s="36" t="str">
        <f t="shared" si="3"/>
        <v>aNo Concern</v>
      </c>
      <c r="Z38" s="36" t="str">
        <f t="shared" si="4"/>
        <v>N/A</v>
      </c>
      <c r="AA38" s="6"/>
      <c r="AB38" s="6"/>
      <c r="AC38" s="6"/>
    </row>
    <row r="39" spans="1:29" ht="13.5" customHeight="1">
      <c r="A39" s="44"/>
      <c r="B39" s="44"/>
      <c r="C39" s="44"/>
      <c r="D39" s="44"/>
      <c r="E39" s="44"/>
      <c r="F39" s="44"/>
      <c r="G39" s="45"/>
      <c r="H39" s="33">
        <v>25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42"/>
      <c r="V39" s="36">
        <f t="shared" si="0"/>
        <v>0</v>
      </c>
      <c r="W39" s="32">
        <f t="shared" si="1"/>
        <v>0</v>
      </c>
      <c r="X39" s="43" t="str">
        <f t="shared" si="2"/>
        <v>aNo Concern</v>
      </c>
      <c r="Y39" s="36" t="str">
        <f t="shared" si="3"/>
        <v>aNo Concern</v>
      </c>
      <c r="Z39" s="36" t="str">
        <f t="shared" si="4"/>
        <v>N/A</v>
      </c>
      <c r="AA39" s="6"/>
      <c r="AB39" s="6"/>
      <c r="AC39" s="6"/>
    </row>
    <row r="40" spans="1:29" ht="13.5" customHeight="1">
      <c r="A40" s="33"/>
      <c r="B40" s="33"/>
      <c r="C40" s="33"/>
      <c r="D40" s="33"/>
      <c r="E40" s="33"/>
      <c r="F40" s="33"/>
      <c r="G40" s="44"/>
      <c r="H40" s="33">
        <v>26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42"/>
      <c r="V40" s="36" t="str">
        <f t="shared" si="0"/>
        <v/>
      </c>
      <c r="W40" s="32" t="str">
        <f t="shared" si="1"/>
        <v/>
      </c>
      <c r="X40" s="43" t="str">
        <f t="shared" si="2"/>
        <v>ERROR</v>
      </c>
      <c r="Y40" s="36" t="str">
        <f t="shared" si="3"/>
        <v>ERROR</v>
      </c>
      <c r="Z40" s="36" t="str">
        <f t="shared" si="4"/>
        <v>ERROR</v>
      </c>
      <c r="AA40" s="6"/>
      <c r="AB40" s="6"/>
      <c r="AC40" s="6"/>
    </row>
    <row r="41" spans="1:29" ht="13.5" customHeight="1">
      <c r="A41" s="33"/>
      <c r="B41" s="10"/>
      <c r="C41" s="10"/>
      <c r="D41" s="10"/>
      <c r="E41" s="10"/>
      <c r="F41" s="10"/>
      <c r="G41" s="33"/>
      <c r="H41" s="33">
        <v>27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42"/>
      <c r="V41" s="36" t="str">
        <f t="shared" si="0"/>
        <v/>
      </c>
      <c r="W41" s="32" t="str">
        <f t="shared" si="1"/>
        <v/>
      </c>
      <c r="X41" s="43" t="str">
        <f t="shared" si="2"/>
        <v>ERROR</v>
      </c>
      <c r="Y41" s="36" t="str">
        <f t="shared" si="3"/>
        <v>ERROR</v>
      </c>
      <c r="Z41" s="36" t="str">
        <f t="shared" si="4"/>
        <v>ERROR</v>
      </c>
      <c r="AA41" s="6"/>
      <c r="AB41" s="6"/>
      <c r="AC41" s="6"/>
    </row>
    <row r="42" spans="1:29" ht="13.5" customHeight="1">
      <c r="A42" s="33"/>
      <c r="B42" s="10"/>
      <c r="C42" s="10"/>
      <c r="D42" s="10"/>
      <c r="E42" s="10"/>
      <c r="F42" s="10"/>
      <c r="G42" s="33"/>
      <c r="H42" s="33">
        <v>28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42"/>
      <c r="V42" s="36" t="str">
        <f t="shared" si="0"/>
        <v/>
      </c>
      <c r="W42" s="32" t="str">
        <f t="shared" si="1"/>
        <v/>
      </c>
      <c r="X42" s="43" t="str">
        <f t="shared" si="2"/>
        <v>ERROR</v>
      </c>
      <c r="Y42" s="36" t="str">
        <f t="shared" si="3"/>
        <v>ERROR</v>
      </c>
      <c r="Z42" s="36" t="str">
        <f t="shared" si="4"/>
        <v>ERROR</v>
      </c>
      <c r="AA42" s="6"/>
      <c r="AB42" s="6"/>
      <c r="AC42" s="6"/>
    </row>
    <row r="43" spans="1:29" ht="13.5" customHeight="1">
      <c r="A43" s="33"/>
      <c r="B43" s="10"/>
      <c r="C43" s="10"/>
      <c r="D43" s="10"/>
      <c r="E43" s="10"/>
      <c r="F43" s="10"/>
      <c r="G43" s="33"/>
      <c r="H43" s="33">
        <v>29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42"/>
      <c r="V43" s="36" t="str">
        <f t="shared" si="0"/>
        <v/>
      </c>
      <c r="W43" s="32" t="str">
        <f t="shared" si="1"/>
        <v/>
      </c>
      <c r="X43" s="43" t="str">
        <f t="shared" si="2"/>
        <v>ERROR</v>
      </c>
      <c r="Y43" s="36" t="str">
        <f t="shared" si="3"/>
        <v>ERROR</v>
      </c>
      <c r="Z43" s="36" t="str">
        <f t="shared" si="4"/>
        <v>ERROR</v>
      </c>
      <c r="AA43" s="6"/>
      <c r="AB43" s="6"/>
      <c r="AC43" s="6"/>
    </row>
    <row r="44" spans="1:29" ht="13.5" customHeight="1">
      <c r="A44" s="33"/>
      <c r="B44" s="10"/>
      <c r="C44" s="10"/>
      <c r="D44" s="10"/>
      <c r="E44" s="10"/>
      <c r="F44" s="10"/>
      <c r="G44" s="33"/>
      <c r="H44" s="33">
        <v>30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42"/>
      <c r="V44" s="36" t="str">
        <f t="shared" si="0"/>
        <v/>
      </c>
      <c r="W44" s="32" t="str">
        <f t="shared" si="1"/>
        <v/>
      </c>
      <c r="X44" s="43" t="str">
        <f t="shared" si="2"/>
        <v>ERROR</v>
      </c>
      <c r="Y44" s="36" t="str">
        <f t="shared" si="3"/>
        <v>ERROR</v>
      </c>
      <c r="Z44" s="36" t="str">
        <f t="shared" si="4"/>
        <v>ERROR</v>
      </c>
      <c r="AA44" s="6"/>
      <c r="AB44" s="6"/>
      <c r="AC44" s="6"/>
    </row>
    <row r="45" spans="1:29" ht="13.5" customHeight="1">
      <c r="A45" s="6"/>
      <c r="B45" s="6"/>
      <c r="C45" s="6"/>
      <c r="D45" s="6"/>
      <c r="E45" s="6"/>
      <c r="F45" s="6"/>
      <c r="G45" s="6"/>
      <c r="H45" s="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6"/>
      <c r="W45" s="6"/>
      <c r="X45" s="6"/>
      <c r="Y45" s="6"/>
      <c r="Z45" s="6"/>
      <c r="AA45" s="6"/>
      <c r="AB45" s="6"/>
      <c r="AC45" s="6"/>
    </row>
    <row r="46" spans="1:2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spans="1:29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spans="1:2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spans="1:29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</sheetData>
  <mergeCells count="20">
    <mergeCell ref="I2:X2"/>
    <mergeCell ref="O4:O13"/>
    <mergeCell ref="P4:P13"/>
    <mergeCell ref="N4:N13"/>
    <mergeCell ref="Y4:Y13"/>
    <mergeCell ref="X4:X13"/>
    <mergeCell ref="Z4:Z13"/>
    <mergeCell ref="R4:R13"/>
    <mergeCell ref="Q4:Q13"/>
    <mergeCell ref="S4:S13"/>
    <mergeCell ref="M4:M13"/>
    <mergeCell ref="L4:L13"/>
    <mergeCell ref="T4:T13"/>
    <mergeCell ref="W4:W13"/>
    <mergeCell ref="V4:V13"/>
    <mergeCell ref="G3:H3"/>
    <mergeCell ref="J4:J13"/>
    <mergeCell ref="I4:I13"/>
    <mergeCell ref="A8:G8"/>
    <mergeCell ref="K4:K13"/>
  </mergeCells>
  <conditionalFormatting sqref="V3:V14 V45:V1000">
    <cfRule type="cellIs" dxfId="7" priority="1" stopIfTrue="1" operator="between">
      <formula>4</formula>
      <formula>8</formula>
    </cfRule>
  </conditionalFormatting>
  <conditionalFormatting sqref="V3:V14 V45:V1000">
    <cfRule type="cellIs" dxfId="6" priority="2" stopIfTrue="1" operator="between">
      <formula>9</formula>
      <formula>21</formula>
    </cfRule>
  </conditionalFormatting>
  <conditionalFormatting sqref="W1:W14 W45:W1000">
    <cfRule type="cellIs" dxfId="5" priority="3" stopIfTrue="1" operator="between">
      <formula>2</formula>
      <formula>3</formula>
    </cfRule>
  </conditionalFormatting>
  <conditionalFormatting sqref="W1:W14 W45:W1000">
    <cfRule type="cellIs" dxfId="4" priority="4" stopIfTrue="1" operator="between">
      <formula>4</formula>
      <formula>15</formula>
    </cfRule>
  </conditionalFormatting>
  <conditionalFormatting sqref="V15:V44">
    <cfRule type="cellIs" dxfId="3" priority="5" stopIfTrue="1" operator="between">
      <formula>4</formula>
      <formula>8</formula>
    </cfRule>
  </conditionalFormatting>
  <conditionalFormatting sqref="V15:V44">
    <cfRule type="cellIs" dxfId="2" priority="6" stopIfTrue="1" operator="between">
      <formula>9</formula>
      <formula>21</formula>
    </cfRule>
  </conditionalFormatting>
  <conditionalFormatting sqref="W15:W44">
    <cfRule type="cellIs" dxfId="1" priority="7" stopIfTrue="1" operator="between">
      <formula>2</formula>
      <formula>3</formula>
    </cfRule>
  </conditionalFormatting>
  <conditionalFormatting sqref="W15:W44">
    <cfRule type="cellIs" dxfId="0" priority="8" stopIfTrue="1" operator="between">
      <formula>4</formula>
      <formula>15</formula>
    </cfRule>
  </conditionalFormatting>
  <dataValidations count="4">
    <dataValidation type="list" allowBlank="1" showErrorMessage="1" sqref="E1:E7 E9:E1000">
      <formula1>"M,F"</formula1>
    </dataValidation>
    <dataValidation type="list" allowBlank="1" showErrorMessage="1" sqref="D14:D44">
      <formula1>"K4,K5,1st,2nd,3rd,4th,5th"</formula1>
    </dataValidation>
    <dataValidation type="list" allowBlank="1" showErrorMessage="1" sqref="F15:F44">
      <formula1>"B,W,H,M,I,A"</formula1>
    </dataValidation>
    <dataValidation type="list" allowBlank="1" showErrorMessage="1" sqref="I15:T44">
      <formula1>"0.0,1.0,2.0,3.0"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"/>
  <sheetViews>
    <sheetView workbookViewId="0"/>
  </sheetViews>
  <sheetFormatPr defaultColWidth="14.42578125" defaultRowHeight="15" customHeight="1"/>
  <cols>
    <col min="1" max="11" width="7.7109375" customWidth="1"/>
    <col min="12" max="26" width="15.140625" customWidth="1"/>
  </cols>
  <sheetData>
    <row r="1" spans="1:1">
      <c r="A1" s="3" t="s">
        <v>0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TEMPLATE_SRSSIE 2.0 ES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Danielle</dc:creator>
  <cp:lastModifiedBy>Hahn, Danielle</cp:lastModifiedBy>
  <dcterms:created xsi:type="dcterms:W3CDTF">2018-10-08T15:24:19Z</dcterms:created>
  <dcterms:modified xsi:type="dcterms:W3CDTF">2018-10-08T15:24:19Z</dcterms:modified>
</cp:coreProperties>
</file>