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ontracts &amp; Projects\Conference Items\23rd Annual Conference - Las Vegas, NV\Powerpoints\Handouts\PDF\"/>
    </mc:Choice>
  </mc:AlternateContent>
  <bookViews>
    <workbookView xWindow="0" yWindow="0" windowWidth="21570" windowHeight="8055"/>
  </bookViews>
  <sheets>
    <sheet name="TEMPLATE_SRSSIE 2.0 ES" sheetId="1" r:id="rId1"/>
    <sheet name="NOTE" sheetId="2" r:id="rId2"/>
  </sheets>
  <calcPr calcId="162913"/>
</workbook>
</file>

<file path=xl/calcChain.xml><?xml version="1.0" encoding="utf-8"?>
<calcChain xmlns="http://schemas.openxmlformats.org/spreadsheetml/2006/main">
  <c r="W44" i="1" l="1"/>
  <c r="Y44" i="1" s="1"/>
  <c r="V44" i="1"/>
  <c r="Z44" i="1" s="1"/>
  <c r="Y43" i="1"/>
  <c r="X43" i="1"/>
  <c r="W43" i="1"/>
  <c r="V43" i="1"/>
  <c r="Z43" i="1" s="1"/>
  <c r="Y42" i="1"/>
  <c r="W42" i="1"/>
  <c r="V42" i="1"/>
  <c r="X42" i="1" s="1"/>
  <c r="W41" i="1"/>
  <c r="V41" i="1"/>
  <c r="Y41" i="1" s="1"/>
  <c r="W40" i="1"/>
  <c r="Y40" i="1" s="1"/>
  <c r="V40" i="1"/>
  <c r="Z40" i="1" s="1"/>
  <c r="Y39" i="1"/>
  <c r="X39" i="1"/>
  <c r="W39" i="1"/>
  <c r="V39" i="1"/>
  <c r="Z39" i="1" s="1"/>
  <c r="Y38" i="1"/>
  <c r="W38" i="1"/>
  <c r="V38" i="1"/>
  <c r="X38" i="1" s="1"/>
  <c r="W37" i="1"/>
  <c r="V37" i="1"/>
  <c r="Y37" i="1" s="1"/>
  <c r="W36" i="1"/>
  <c r="Y36" i="1" s="1"/>
  <c r="V36" i="1"/>
  <c r="Y35" i="1"/>
  <c r="X35" i="1"/>
  <c r="W35" i="1"/>
  <c r="V35" i="1"/>
  <c r="Z35" i="1" s="1"/>
  <c r="Y34" i="1"/>
  <c r="W34" i="1"/>
  <c r="V34" i="1"/>
  <c r="X34" i="1" s="1"/>
  <c r="W33" i="1"/>
  <c r="V33" i="1"/>
  <c r="Y33" i="1" s="1"/>
  <c r="W32" i="1"/>
  <c r="Y32" i="1" s="1"/>
  <c r="V32" i="1"/>
  <c r="Y31" i="1"/>
  <c r="X31" i="1"/>
  <c r="W31" i="1"/>
  <c r="V31" i="1"/>
  <c r="Z31" i="1" s="1"/>
  <c r="Y30" i="1"/>
  <c r="W30" i="1"/>
  <c r="V30" i="1"/>
  <c r="X30" i="1" s="1"/>
  <c r="W29" i="1"/>
  <c r="V29" i="1"/>
  <c r="Y29" i="1" s="1"/>
  <c r="W28" i="1"/>
  <c r="Y28" i="1" s="1"/>
  <c r="V28" i="1"/>
  <c r="Y27" i="1"/>
  <c r="X27" i="1"/>
  <c r="W27" i="1"/>
  <c r="V27" i="1"/>
  <c r="Z27" i="1" s="1"/>
  <c r="Y26" i="1"/>
  <c r="W26" i="1"/>
  <c r="V26" i="1"/>
  <c r="X26" i="1" s="1"/>
  <c r="W25" i="1"/>
  <c r="V25" i="1"/>
  <c r="Y25" i="1" s="1"/>
  <c r="W24" i="1"/>
  <c r="Y24" i="1" s="1"/>
  <c r="V24" i="1"/>
  <c r="Y23" i="1"/>
  <c r="X23" i="1"/>
  <c r="W23" i="1"/>
  <c r="V23" i="1"/>
  <c r="Z23" i="1" s="1"/>
  <c r="Y22" i="1"/>
  <c r="W22" i="1"/>
  <c r="V22" i="1"/>
  <c r="X22" i="1" s="1"/>
  <c r="W21" i="1"/>
  <c r="V21" i="1"/>
  <c r="Y21" i="1" s="1"/>
  <c r="W20" i="1"/>
  <c r="Y20" i="1" s="1"/>
  <c r="V20" i="1"/>
  <c r="Y19" i="1"/>
  <c r="X19" i="1"/>
  <c r="W19" i="1"/>
  <c r="V19" i="1"/>
  <c r="Z19" i="1" s="1"/>
  <c r="Y18" i="1"/>
  <c r="W18" i="1"/>
  <c r="V18" i="1"/>
  <c r="X18" i="1" s="1"/>
  <c r="W17" i="1"/>
  <c r="V17" i="1"/>
  <c r="Y17" i="1" s="1"/>
  <c r="W16" i="1"/>
  <c r="Y16" i="1" s="1"/>
  <c r="V16" i="1"/>
  <c r="Y15" i="1"/>
  <c r="X15" i="1"/>
  <c r="W15" i="1"/>
  <c r="V15" i="1"/>
  <c r="Z15" i="1" s="1"/>
  <c r="W14" i="1"/>
  <c r="V14" i="1"/>
  <c r="B3" i="1"/>
  <c r="Z16" i="1" l="1"/>
  <c r="Z21" i="1"/>
  <c r="Z37" i="1"/>
  <c r="Z41" i="1"/>
  <c r="X16" i="1"/>
  <c r="Z18" i="1"/>
  <c r="X20" i="1"/>
  <c r="Z20" i="1" s="1"/>
  <c r="Z22" i="1"/>
  <c r="X24" i="1"/>
  <c r="Z24" i="1" s="1"/>
  <c r="Z26" i="1"/>
  <c r="X28" i="1"/>
  <c r="Z28" i="1" s="1"/>
  <c r="Z30" i="1"/>
  <c r="X32" i="1"/>
  <c r="Z32" i="1" s="1"/>
  <c r="Z34" i="1"/>
  <c r="X36" i="1"/>
  <c r="Z36" i="1" s="1"/>
  <c r="Z38" i="1"/>
  <c r="X40" i="1"/>
  <c r="Z42" i="1"/>
  <c r="X44" i="1"/>
  <c r="X17" i="1"/>
  <c r="Z17" i="1" s="1"/>
  <c r="X21" i="1"/>
  <c r="X25" i="1"/>
  <c r="Z25" i="1" s="1"/>
  <c r="X29" i="1"/>
  <c r="Z29" i="1" s="1"/>
  <c r="X33" i="1"/>
  <c r="Z33" i="1" s="1"/>
  <c r="X37" i="1"/>
  <c r="X41" i="1"/>
</calcChain>
</file>

<file path=xl/sharedStrings.xml><?xml version="1.0" encoding="utf-8"?>
<sst xmlns="http://schemas.openxmlformats.org/spreadsheetml/2006/main" count="42" uniqueCount="42">
  <si>
    <t xml:space="preserve">Column C - Cell must be filled for the formulas to remain stable. </t>
  </si>
  <si>
    <t>DATE:  Fall 2018</t>
  </si>
  <si>
    <t>Student Risk Screening Scale- Internalizing and Externalizing (SRSS-IE) 2.0                                                     ELEMENTARY USE  2018-2019</t>
  </si>
  <si>
    <t xml:space="preserve">TEACHER NAME:                                              </t>
  </si>
  <si>
    <t>0 = Never</t>
  </si>
  <si>
    <t>Steal</t>
  </si>
  <si>
    <t>Lie, Cheat, Sneak</t>
  </si>
  <si>
    <t>Behavior Problem</t>
  </si>
  <si>
    <t>Peer Rejection</t>
  </si>
  <si>
    <t>Low Academic Achievement</t>
  </si>
  <si>
    <t>Negative Attitude</t>
  </si>
  <si>
    <t>Aggressive Behavior</t>
  </si>
  <si>
    <t>Emotionally Flat</t>
  </si>
  <si>
    <t>Shy; Withdrawn</t>
  </si>
  <si>
    <t>Sad; Depressed</t>
  </si>
  <si>
    <t>Anxious</t>
  </si>
  <si>
    <t>Lonely</t>
  </si>
  <si>
    <t>SRSS TOTAL</t>
  </si>
  <si>
    <t>SRSS-I5 TOTAL</t>
  </si>
  <si>
    <t>Externalizing Category</t>
  </si>
  <si>
    <t>Internalizing Category</t>
  </si>
  <si>
    <t>Dual Concerns</t>
  </si>
  <si>
    <t>1= Occasionally</t>
  </si>
  <si>
    <t>2 = Sometimes</t>
  </si>
  <si>
    <t>3 = Frequently</t>
  </si>
  <si>
    <t>Use the above scale to rate each item for each student.</t>
  </si>
  <si>
    <t xml:space="preserve"> </t>
  </si>
  <si>
    <t>Student Last Name</t>
  </si>
  <si>
    <t>First Name</t>
  </si>
  <si>
    <t>Teacher</t>
  </si>
  <si>
    <t>Grade</t>
  </si>
  <si>
    <t>Gender</t>
  </si>
  <si>
    <t>Race</t>
  </si>
  <si>
    <t>Student ID</t>
  </si>
  <si>
    <t>No.</t>
  </si>
  <si>
    <t>Stop</t>
  </si>
  <si>
    <t>Smith</t>
  </si>
  <si>
    <t>Sally</t>
  </si>
  <si>
    <t>Jones</t>
  </si>
  <si>
    <t>1st</t>
  </si>
  <si>
    <t>F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</si>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</sst>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rgb="FF000000"/>
      <name val="Calibri"/>
    </font>
    <font>
      <b/>
      <i/>
      <sz val="11"/>
      <color rgb="FF000000"/>
      <name val="Arial"/>
    </font>
    <font>
      <sz val="11"/>
      <color rgb="FF000000"/>
      <name val="Arial"/>
    </font>
    <font>
      <sz val="10"/>
      <color rgb="FF000000"/>
      <name val="Arial"/>
    </font>
    <font>
      <b/>
      <sz val="11"/>
      <color rgb="FF000000"/>
      <name val="Arial"/>
    </font>
    <font>
      <sz val="11"/>
      <name val="Calibri"/>
    </font>
    <font>
      <b/>
      <sz val="10"/>
      <color rgb="FF000000"/>
      <name val="Arial"/>
    </font>
    <font>
      <sz val="11"/>
      <name val="Calibri"/>
    </font>
    <font>
      <b/>
      <i/>
      <sz val="11"/>
      <color rgb="FFFF0000"/>
      <name val="Arial"/>
    </font>
    <font>
      <b/>
      <sz val="11"/>
      <color rgb="FFFF0000"/>
      <name val="Arial"/>
    </font>
    <font>
      <b/>
      <i/>
      <sz val="10"/>
      <color rgb="FFFF0000"/>
      <name val="Arial"/>
    </font>
    <font>
      <b/>
      <sz val="10"/>
      <color rgb="FFFF0000"/>
      <name val="Arial"/>
    </font>
    <font>
      <sz val="12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000000"/>
        <bgColor rgb="FF000000"/>
      </patternFill>
    </fill>
  </fills>
  <borders count="3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1" xfId="0" applyFont="1" applyFill="1" applyBorder="1"/>
    <xf numFmtId="0" fontId="2" fillId="2" borderId="2" xfId="0" applyFont="1" applyFill="1" applyBorder="1"/>
    <xf numFmtId="0" fontId="0" fillId="0" borderId="0" xfId="0" applyFont="1"/>
    <xf numFmtId="0" fontId="3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4" fillId="2" borderId="5" xfId="0" applyFont="1" applyFill="1" applyBorder="1" applyAlignment="1"/>
    <xf numFmtId="0" fontId="4" fillId="2" borderId="6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11" xfId="0" applyFont="1" applyFill="1" applyBorder="1"/>
    <xf numFmtId="0" fontId="4" fillId="2" borderId="5" xfId="0" applyFont="1" applyFill="1" applyBorder="1"/>
    <xf numFmtId="0" fontId="4" fillId="2" borderId="4" xfId="0" applyFont="1" applyFill="1" applyBorder="1"/>
    <xf numFmtId="0" fontId="2" fillId="2" borderId="1" xfId="0" applyFont="1" applyFill="1" applyBorder="1"/>
    <xf numFmtId="0" fontId="6" fillId="2" borderId="14" xfId="0" applyFont="1" applyFill="1" applyBorder="1" applyAlignment="1">
      <alignment horizontal="center" textRotation="90"/>
    </xf>
    <xf numFmtId="0" fontId="2" fillId="2" borderId="16" xfId="0" applyFont="1" applyFill="1" applyBorder="1"/>
    <xf numFmtId="0" fontId="7" fillId="0" borderId="18" xfId="0" applyFont="1" applyBorder="1" applyAlignment="1">
      <alignment textRotation="90"/>
    </xf>
    <xf numFmtId="0" fontId="2" fillId="2" borderId="23" xfId="0" applyFont="1" applyFill="1" applyBorder="1"/>
    <xf numFmtId="0" fontId="2" fillId="2" borderId="24" xfId="0" applyFont="1" applyFill="1" applyBorder="1"/>
    <xf numFmtId="0" fontId="2" fillId="2" borderId="25" xfId="0" applyFont="1" applyFill="1" applyBorder="1"/>
    <xf numFmtId="0" fontId="4" fillId="2" borderId="26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2" fillId="2" borderId="26" xfId="0" applyFont="1" applyFill="1" applyBorder="1"/>
    <xf numFmtId="0" fontId="7" fillId="0" borderId="18" xfId="0" applyFont="1" applyBorder="1"/>
    <xf numFmtId="0" fontId="8" fillId="3" borderId="32" xfId="0" applyFont="1" applyFill="1" applyBorder="1" applyAlignment="1">
      <alignment horizontal="right"/>
    </xf>
    <xf numFmtId="0" fontId="9" fillId="3" borderId="32" xfId="0" applyFont="1" applyFill="1" applyBorder="1"/>
    <xf numFmtId="0" fontId="10" fillId="3" borderId="32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32" xfId="0" applyFont="1" applyFill="1" applyBorder="1" applyAlignment="1">
      <alignment horizontal="center"/>
    </xf>
    <xf numFmtId="0" fontId="11" fillId="3" borderId="32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2" fillId="2" borderId="32" xfId="0" applyFont="1" applyFill="1" applyBorder="1"/>
    <xf numFmtId="0" fontId="12" fillId="0" borderId="32" xfId="0" applyFont="1" applyBorder="1" applyAlignment="1"/>
    <xf numFmtId="0" fontId="12" fillId="0" borderId="32" xfId="0" applyFont="1" applyBorder="1" applyAlignment="1">
      <alignment horizontal="right"/>
    </xf>
    <xf numFmtId="0" fontId="3" fillId="2" borderId="32" xfId="0" applyFont="1" applyFill="1" applyBorder="1"/>
    <xf numFmtId="0" fontId="3" fillId="2" borderId="32" xfId="0" applyFont="1" applyFill="1" applyBorder="1" applyAlignment="1"/>
    <xf numFmtId="0" fontId="3" fillId="4" borderId="26" xfId="0" applyFont="1" applyFill="1" applyBorder="1"/>
    <xf numFmtId="0" fontId="3" fillId="2" borderId="26" xfId="0" applyFont="1" applyFill="1" applyBorder="1"/>
    <xf numFmtId="0" fontId="3" fillId="2" borderId="26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4" borderId="32" xfId="0" applyFont="1" applyFill="1" applyBorder="1"/>
    <xf numFmtId="0" fontId="3" fillId="2" borderId="5" xfId="0" applyFont="1" applyFill="1" applyBorder="1" applyAlignment="1">
      <alignment horizontal="center"/>
    </xf>
    <xf numFmtId="0" fontId="0" fillId="0" borderId="32" xfId="0" applyFont="1" applyBorder="1"/>
    <xf numFmtId="0" fontId="0" fillId="0" borderId="32" xfId="0" applyFont="1" applyBorder="1" applyAlignment="1">
      <alignment horizontal="right"/>
    </xf>
    <xf numFmtId="0" fontId="3" fillId="2" borderId="4" xfId="0" applyFont="1" applyFill="1" applyBorder="1"/>
    <xf numFmtId="0" fontId="4" fillId="2" borderId="8" xfId="0" applyFont="1" applyFill="1" applyBorder="1" applyAlignment="1">
      <alignment horizontal="center"/>
    </xf>
    <xf numFmtId="0" fontId="5" fillId="0" borderId="10" xfId="0" applyFont="1" applyBorder="1"/>
    <xf numFmtId="0" fontId="6" fillId="2" borderId="13" xfId="0" applyFont="1" applyFill="1" applyBorder="1" applyAlignment="1">
      <alignment horizontal="center" textRotation="90" wrapText="1"/>
    </xf>
    <xf numFmtId="0" fontId="5" fillId="0" borderId="18" xfId="0" applyFont="1" applyBorder="1"/>
    <xf numFmtId="0" fontId="5" fillId="0" borderId="28" xfId="0" applyFont="1" applyBorder="1"/>
    <xf numFmtId="0" fontId="6" fillId="2" borderId="12" xfId="0" applyFont="1" applyFill="1" applyBorder="1" applyAlignment="1">
      <alignment horizontal="center" textRotation="90" wrapText="1"/>
    </xf>
    <xf numFmtId="0" fontId="5" fillId="0" borderId="17" xfId="0" applyFont="1" applyBorder="1"/>
    <xf numFmtId="0" fontId="5" fillId="0" borderId="27" xfId="0" applyFont="1" applyBorder="1"/>
    <xf numFmtId="0" fontId="2" fillId="2" borderId="20" xfId="0" applyFont="1" applyFill="1" applyBorder="1" applyAlignment="1">
      <alignment wrapText="1"/>
    </xf>
    <xf numFmtId="0" fontId="5" fillId="0" borderId="21" xfId="0" applyFont="1" applyBorder="1"/>
    <xf numFmtId="0" fontId="5" fillId="0" borderId="22" xfId="0" applyFont="1" applyBorder="1"/>
    <xf numFmtId="0" fontId="6" fillId="2" borderId="13" xfId="0" applyFont="1" applyFill="1" applyBorder="1" applyAlignment="1">
      <alignment horizontal="center" textRotation="90"/>
    </xf>
    <xf numFmtId="0" fontId="5" fillId="0" borderId="29" xfId="0" applyFont="1" applyBorder="1"/>
    <xf numFmtId="0" fontId="4" fillId="2" borderId="13" xfId="0" applyFont="1" applyFill="1" applyBorder="1" applyAlignment="1">
      <alignment horizontal="center" textRotation="90"/>
    </xf>
    <xf numFmtId="0" fontId="6" fillId="2" borderId="15" xfId="0" applyFont="1" applyFill="1" applyBorder="1" applyAlignment="1">
      <alignment horizontal="center" textRotation="90"/>
    </xf>
    <xf numFmtId="0" fontId="5" fillId="0" borderId="19" xfId="0" applyFont="1" applyBorder="1"/>
    <xf numFmtId="0" fontId="5" fillId="0" borderId="30" xfId="0" applyFont="1" applyBorder="1"/>
    <xf numFmtId="0" fontId="4" fillId="2" borderId="12" xfId="0" applyFont="1" applyFill="1" applyBorder="1" applyAlignment="1">
      <alignment horizontal="center" textRotation="90"/>
    </xf>
    <xf numFmtId="0" fontId="5" fillId="0" borderId="31" xfId="0" applyFont="1" applyBorder="1"/>
    <xf numFmtId="0" fontId="3" fillId="2" borderId="8" xfId="0" applyFont="1" applyFill="1" applyBorder="1" applyAlignment="1">
      <alignment horizontal="center" wrapText="1"/>
    </xf>
    <xf numFmtId="0" fontId="5" fillId="0" borderId="9" xfId="0" applyFont="1" applyBorder="1"/>
  </cellXfs>
  <cellStyles count="1">
    <cellStyle name="Normal" xfId="0" builtinId="0"/>
  </cellStyles>
  <dxfs count="8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1000"/>
  <sheetViews>
    <sheetView tabSelected="1" workbookViewId="0"/>
  </sheetViews>
  <sheetFormatPr defaultColWidth="14.42578125" defaultRowHeight="15" customHeight="1"/>
  <cols>
    <col min="1" max="1" width="18.140625" customWidth="1"/>
    <col min="2" max="4" width="11.28515625" customWidth="1"/>
    <col min="5" max="5" width="8.140625" customWidth="1"/>
    <col min="6" max="6" width="9.28515625" customWidth="1"/>
    <col min="7" max="7" width="15" customWidth="1"/>
    <col min="8" max="8" width="3.7109375" customWidth="1"/>
    <col min="9" max="23" width="5.42578125" customWidth="1"/>
    <col min="24" max="24" width="17" hidden="1" customWidth="1"/>
    <col min="25" max="25" width="16" hidden="1" customWidth="1"/>
    <col min="26" max="26" width="13.42578125" hidden="1" customWidth="1"/>
    <col min="27" max="29" width="10" customWidth="1"/>
  </cols>
  <sheetData>
    <row r="1" spans="1:29" ht="13.5" customHeight="1">
      <c r="A1" s="1"/>
      <c r="B1" s="2"/>
      <c r="C1" s="2"/>
      <c r="D1" s="2"/>
      <c r="E1" s="2"/>
      <c r="F1" s="2"/>
      <c r="G1" s="2"/>
      <c r="H1" s="2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2"/>
      <c r="W1" s="2"/>
      <c r="X1" s="2"/>
      <c r="Y1" s="2"/>
      <c r="Z1" s="5"/>
      <c r="AA1" s="6"/>
      <c r="AB1" s="6"/>
      <c r="AC1" s="6"/>
    </row>
    <row r="2" spans="1:29" ht="30" customHeight="1">
      <c r="A2" s="7" t="s">
        <v>1</v>
      </c>
      <c r="B2" s="8"/>
      <c r="C2" s="8"/>
      <c r="D2" s="8"/>
      <c r="E2" s="8"/>
      <c r="F2" s="8"/>
      <c r="G2" s="9"/>
      <c r="H2" s="10"/>
      <c r="I2" s="66" t="s">
        <v>2</v>
      </c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48"/>
      <c r="Y2" s="6"/>
      <c r="Z2" s="11"/>
      <c r="AA2" s="6"/>
      <c r="AB2" s="6"/>
      <c r="AC2" s="6"/>
    </row>
    <row r="3" spans="1:29" ht="13.5" customHeight="1">
      <c r="A3" s="12" t="s">
        <v>3</v>
      </c>
      <c r="B3" s="8">
        <f>C15</f>
        <v>0</v>
      </c>
      <c r="C3" s="8"/>
      <c r="D3" s="8"/>
      <c r="E3" s="8"/>
      <c r="F3" s="8"/>
      <c r="G3" s="47"/>
      <c r="H3" s="4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13"/>
      <c r="V3" s="6"/>
      <c r="W3" s="6"/>
      <c r="X3" s="6"/>
      <c r="Y3" s="6"/>
      <c r="Z3" s="11"/>
      <c r="AA3" s="6"/>
      <c r="AB3" s="6"/>
      <c r="AC3" s="6"/>
    </row>
    <row r="4" spans="1:29">
      <c r="A4" s="14" t="s">
        <v>4</v>
      </c>
      <c r="B4" s="2"/>
      <c r="C4" s="2"/>
      <c r="D4" s="2"/>
      <c r="E4" s="2"/>
      <c r="F4" s="2"/>
      <c r="G4" s="2"/>
      <c r="H4" s="5"/>
      <c r="I4" s="52" t="s">
        <v>5</v>
      </c>
      <c r="J4" s="49" t="s">
        <v>6</v>
      </c>
      <c r="K4" s="49" t="s">
        <v>7</v>
      </c>
      <c r="L4" s="49" t="s">
        <v>8</v>
      </c>
      <c r="M4" s="49" t="s">
        <v>9</v>
      </c>
      <c r="N4" s="49" t="s">
        <v>10</v>
      </c>
      <c r="O4" s="49" t="s">
        <v>11</v>
      </c>
      <c r="P4" s="58" t="s">
        <v>12</v>
      </c>
      <c r="Q4" s="58" t="s">
        <v>13</v>
      </c>
      <c r="R4" s="58" t="s">
        <v>14</v>
      </c>
      <c r="S4" s="58" t="s">
        <v>15</v>
      </c>
      <c r="T4" s="58" t="s">
        <v>16</v>
      </c>
      <c r="U4" s="15"/>
      <c r="V4" s="58" t="s">
        <v>17</v>
      </c>
      <c r="W4" s="58" t="s">
        <v>18</v>
      </c>
      <c r="X4" s="61" t="s">
        <v>19</v>
      </c>
      <c r="Y4" s="60" t="s">
        <v>20</v>
      </c>
      <c r="Z4" s="64" t="s">
        <v>21</v>
      </c>
      <c r="AA4" s="6"/>
      <c r="AB4" s="6"/>
      <c r="AC4" s="6"/>
    </row>
    <row r="5" spans="1:29">
      <c r="A5" s="16" t="s">
        <v>22</v>
      </c>
      <c r="B5" s="6"/>
      <c r="C5" s="6"/>
      <c r="D5" s="6"/>
      <c r="E5" s="6"/>
      <c r="F5" s="6"/>
      <c r="G5" s="6"/>
      <c r="H5" s="11"/>
      <c r="I5" s="53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17"/>
      <c r="V5" s="50"/>
      <c r="W5" s="50"/>
      <c r="X5" s="62"/>
      <c r="Y5" s="50"/>
      <c r="Z5" s="53"/>
      <c r="AA5" s="6"/>
      <c r="AB5" s="6"/>
      <c r="AC5" s="6"/>
    </row>
    <row r="6" spans="1:29" ht="13.5" customHeight="1">
      <c r="A6" s="16" t="s">
        <v>23</v>
      </c>
      <c r="B6" s="6"/>
      <c r="C6" s="6"/>
      <c r="D6" s="6"/>
      <c r="E6" s="6"/>
      <c r="F6" s="6"/>
      <c r="G6" s="6"/>
      <c r="H6" s="11"/>
      <c r="I6" s="53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17"/>
      <c r="V6" s="50"/>
      <c r="W6" s="50"/>
      <c r="X6" s="62"/>
      <c r="Y6" s="50"/>
      <c r="Z6" s="53"/>
      <c r="AA6" s="6"/>
      <c r="AB6" s="6"/>
      <c r="AC6" s="6"/>
    </row>
    <row r="7" spans="1:29">
      <c r="A7" s="16" t="s">
        <v>24</v>
      </c>
      <c r="B7" s="6"/>
      <c r="C7" s="6"/>
      <c r="D7" s="6"/>
      <c r="E7" s="6"/>
      <c r="F7" s="6"/>
      <c r="G7" s="6"/>
      <c r="H7" s="11"/>
      <c r="I7" s="53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17"/>
      <c r="V7" s="50"/>
      <c r="W7" s="50"/>
      <c r="X7" s="62"/>
      <c r="Y7" s="50"/>
      <c r="Z7" s="53"/>
      <c r="AA7" s="6"/>
      <c r="AB7" s="6"/>
      <c r="AC7" s="6"/>
    </row>
    <row r="8" spans="1:29" ht="27.75" customHeight="1">
      <c r="A8" s="55" t="s">
        <v>25</v>
      </c>
      <c r="B8" s="56"/>
      <c r="C8" s="56"/>
      <c r="D8" s="56"/>
      <c r="E8" s="56"/>
      <c r="F8" s="56"/>
      <c r="G8" s="57"/>
      <c r="H8" s="11"/>
      <c r="I8" s="53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17"/>
      <c r="V8" s="50"/>
      <c r="W8" s="50"/>
      <c r="X8" s="62"/>
      <c r="Y8" s="50"/>
      <c r="Z8" s="53"/>
      <c r="AA8" s="6"/>
      <c r="AB8" s="6"/>
      <c r="AC8" s="6"/>
    </row>
    <row r="9" spans="1:29" ht="13.5" customHeight="1">
      <c r="A9" s="16"/>
      <c r="B9" s="6"/>
      <c r="C9" s="6"/>
      <c r="D9" s="6"/>
      <c r="E9" s="6"/>
      <c r="F9" s="6"/>
      <c r="G9" s="6" t="s">
        <v>26</v>
      </c>
      <c r="H9" s="11"/>
      <c r="I9" s="53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17"/>
      <c r="V9" s="50"/>
      <c r="W9" s="50"/>
      <c r="X9" s="62"/>
      <c r="Y9" s="50"/>
      <c r="Z9" s="53"/>
      <c r="AA9" s="6"/>
      <c r="AB9" s="6"/>
      <c r="AC9" s="6"/>
    </row>
    <row r="10" spans="1:29" ht="13.5" customHeight="1">
      <c r="A10" s="16"/>
      <c r="B10" s="6"/>
      <c r="C10" s="6"/>
      <c r="D10" s="6"/>
      <c r="E10" s="6"/>
      <c r="F10" s="6"/>
      <c r="G10" s="6"/>
      <c r="H10" s="11"/>
      <c r="I10" s="53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17"/>
      <c r="V10" s="50"/>
      <c r="W10" s="50"/>
      <c r="X10" s="62"/>
      <c r="Y10" s="50"/>
      <c r="Z10" s="53"/>
      <c r="AA10" s="6"/>
      <c r="AB10" s="6"/>
      <c r="AC10" s="6"/>
    </row>
    <row r="11" spans="1:29" ht="13.5" customHeight="1">
      <c r="A11" s="16"/>
      <c r="B11" s="6"/>
      <c r="C11" s="6"/>
      <c r="D11" s="6"/>
      <c r="E11" s="6"/>
      <c r="F11" s="6"/>
      <c r="G11" s="6"/>
      <c r="H11" s="11"/>
      <c r="I11" s="53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17"/>
      <c r="V11" s="50"/>
      <c r="W11" s="50"/>
      <c r="X11" s="62"/>
      <c r="Y11" s="50"/>
      <c r="Z11" s="53"/>
      <c r="AA11" s="6"/>
      <c r="AB11" s="6"/>
      <c r="AC11" s="6"/>
    </row>
    <row r="12" spans="1:29" ht="13.5" customHeight="1">
      <c r="A12" s="18"/>
      <c r="B12" s="19"/>
      <c r="C12" s="19"/>
      <c r="D12" s="19"/>
      <c r="E12" s="19"/>
      <c r="F12" s="19"/>
      <c r="G12" s="19"/>
      <c r="H12" s="20"/>
      <c r="I12" s="53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17"/>
      <c r="V12" s="50"/>
      <c r="W12" s="50"/>
      <c r="X12" s="62"/>
      <c r="Y12" s="50"/>
      <c r="Z12" s="53"/>
      <c r="AA12" s="6"/>
      <c r="AB12" s="6"/>
      <c r="AC12" s="6"/>
    </row>
    <row r="13" spans="1:29" ht="21" customHeight="1">
      <c r="A13" s="21" t="s">
        <v>27</v>
      </c>
      <c r="B13" s="22" t="s">
        <v>28</v>
      </c>
      <c r="C13" s="22" t="s">
        <v>29</v>
      </c>
      <c r="D13" s="22" t="s">
        <v>30</v>
      </c>
      <c r="E13" s="22" t="s">
        <v>31</v>
      </c>
      <c r="F13" s="22" t="s">
        <v>32</v>
      </c>
      <c r="G13" s="21" t="s">
        <v>33</v>
      </c>
      <c r="H13" s="23" t="s">
        <v>34</v>
      </c>
      <c r="I13" s="54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24" t="s">
        <v>35</v>
      </c>
      <c r="V13" s="59"/>
      <c r="W13" s="59"/>
      <c r="X13" s="63"/>
      <c r="Y13" s="51"/>
      <c r="Z13" s="65"/>
      <c r="AA13" s="6"/>
      <c r="AB13" s="6"/>
      <c r="AC13" s="6"/>
    </row>
    <row r="14" spans="1:29" ht="13.5" customHeight="1">
      <c r="A14" s="25" t="s">
        <v>36</v>
      </c>
      <c r="B14" s="25" t="s">
        <v>37</v>
      </c>
      <c r="C14" s="25" t="s">
        <v>38</v>
      </c>
      <c r="D14" s="25" t="s">
        <v>39</v>
      </c>
      <c r="E14" s="25" t="s">
        <v>40</v>
      </c>
      <c r="F14" s="25" t="s">
        <v>41</v>
      </c>
      <c r="G14" s="25">
        <v>11111</v>
      </c>
      <c r="H14" s="26">
        <v>0</v>
      </c>
      <c r="I14" s="27">
        <v>0</v>
      </c>
      <c r="J14" s="27">
        <v>0</v>
      </c>
      <c r="K14" s="27">
        <v>3</v>
      </c>
      <c r="L14" s="27">
        <v>1</v>
      </c>
      <c r="M14" s="27">
        <v>3</v>
      </c>
      <c r="N14" s="27">
        <v>3</v>
      </c>
      <c r="O14" s="27">
        <v>3</v>
      </c>
      <c r="P14" s="27">
        <v>2</v>
      </c>
      <c r="Q14" s="27">
        <v>2</v>
      </c>
      <c r="R14" s="27">
        <v>2</v>
      </c>
      <c r="S14" s="27">
        <v>3</v>
      </c>
      <c r="T14" s="28">
        <v>0</v>
      </c>
      <c r="U14" s="29"/>
      <c r="V14" s="30">
        <f>SUM(I14:O14)</f>
        <v>13</v>
      </c>
      <c r="W14" s="31">
        <f>SUM(P14:T14)</f>
        <v>9</v>
      </c>
      <c r="X14" s="32"/>
      <c r="Y14" s="33"/>
      <c r="Z14" s="10"/>
      <c r="AA14" s="6"/>
      <c r="AB14" s="6"/>
      <c r="AC14" s="6"/>
    </row>
    <row r="15" spans="1:29" ht="13.5" customHeight="1">
      <c r="A15" s="34"/>
      <c r="B15" s="34"/>
      <c r="C15" s="34"/>
      <c r="D15" s="35"/>
      <c r="E15" s="34"/>
      <c r="F15" s="34"/>
      <c r="G15" s="35"/>
      <c r="H15" s="33">
        <v>1</v>
      </c>
      <c r="I15" s="36">
        <v>0</v>
      </c>
      <c r="J15" s="36">
        <v>0</v>
      </c>
      <c r="K15" s="36">
        <v>0</v>
      </c>
      <c r="L15" s="36">
        <v>0</v>
      </c>
      <c r="M15" s="37">
        <v>0</v>
      </c>
      <c r="N15" s="36">
        <v>0</v>
      </c>
      <c r="O15" s="36">
        <v>0</v>
      </c>
      <c r="P15" s="36">
        <v>0</v>
      </c>
      <c r="Q15" s="37">
        <v>0</v>
      </c>
      <c r="R15" s="36">
        <v>0</v>
      </c>
      <c r="S15" s="36">
        <v>0</v>
      </c>
      <c r="T15" s="36">
        <v>0</v>
      </c>
      <c r="U15" s="38"/>
      <c r="V15" s="39">
        <f t="shared" ref="V15:V44" si="0">IF(COUNTA(I15:O15)&gt;0,SUM(I15:O15), "")</f>
        <v>0</v>
      </c>
      <c r="W15" s="40">
        <f t="shared" ref="W15:W44" si="1">IF(COUNTA(P15:T15)&gt;0,SUM(P15:T15), "")</f>
        <v>0</v>
      </c>
      <c r="X15" s="41" t="str">
        <f t="shared" ref="X15:X44" si="2">IF(COUNT($V15:$W15)&lt;2,"ERROR",IF(AND($V15&gt;3,$V15&lt;9),"bSlightly Raised",IF($V15&gt;8,"cElevated",IF(AND($V15&lt;4,COUNT($I15:$T15)&gt;0),"aNo Concern","dNot Screened"))))</f>
        <v>aNo Concern</v>
      </c>
      <c r="Y15" s="36" t="str">
        <f t="shared" ref="Y15:Y44" si="3">IF(COUNT($V15:$W15)&lt;2,"ERROR",IF(AND($W15&gt;1,$W15&lt;4),"bSlightly Raised",IF($W15&gt;3,"cElevated",IF(AND($W15&lt;2,COUNT($I15:$T15)&gt;0),"aNo Concern","dNot Screened"))))</f>
        <v>aNo Concern</v>
      </c>
      <c r="Z15" s="36" t="str">
        <f t="shared" ref="Z15:Z44" si="4">IF(COUNT($V15:$W15)&lt;2,"ERROR",IF(AND($X15="bSlightly Raised",Y15="bSlightly Raised"),"Slightly Raised Ext and Int",IF(AND($X15="bSlightly Raised",Y15="cElevated"),"Slightly Raised Ext and Elevated Int",IF(AND($X15="cElevated",Y15="bSlightly Raised"),"Elevated Ext and Slightly Raised Int",IF(AND($X15="cElevated",Y15="cElevated"),"Elevated Ext and Int","N/A")))))</f>
        <v>N/A</v>
      </c>
      <c r="AA15" s="6"/>
      <c r="AB15" s="6"/>
      <c r="AC15" s="6"/>
    </row>
    <row r="16" spans="1:29" ht="13.5" customHeight="1">
      <c r="A16" s="34"/>
      <c r="B16" s="34"/>
      <c r="C16" s="34"/>
      <c r="D16" s="35"/>
      <c r="E16" s="34"/>
      <c r="F16" s="34"/>
      <c r="G16" s="35"/>
      <c r="H16" s="33">
        <v>2</v>
      </c>
      <c r="I16" s="36">
        <v>0</v>
      </c>
      <c r="J16" s="36">
        <v>0</v>
      </c>
      <c r="K16" s="36">
        <v>0</v>
      </c>
      <c r="L16" s="36">
        <v>0</v>
      </c>
      <c r="M16" s="37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42"/>
      <c r="V16" s="36">
        <f t="shared" si="0"/>
        <v>0</v>
      </c>
      <c r="W16" s="32">
        <f t="shared" si="1"/>
        <v>0</v>
      </c>
      <c r="X16" s="43" t="str">
        <f t="shared" si="2"/>
        <v>aNo Concern</v>
      </c>
      <c r="Y16" s="36" t="str">
        <f t="shared" si="3"/>
        <v>aNo Concern</v>
      </c>
      <c r="Z16" s="36" t="str">
        <f t="shared" si="4"/>
        <v>N/A</v>
      </c>
      <c r="AA16" s="6"/>
      <c r="AB16" s="6"/>
      <c r="AC16" s="6"/>
    </row>
    <row r="17" spans="1:29" ht="13.5" customHeight="1">
      <c r="A17" s="34"/>
      <c r="B17" s="34"/>
      <c r="C17" s="34"/>
      <c r="D17" s="35"/>
      <c r="E17" s="34"/>
      <c r="F17" s="34"/>
      <c r="G17" s="35"/>
      <c r="H17" s="33">
        <v>3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42"/>
      <c r="V17" s="36">
        <f t="shared" si="0"/>
        <v>0</v>
      </c>
      <c r="W17" s="32">
        <f t="shared" si="1"/>
        <v>0</v>
      </c>
      <c r="X17" s="43" t="str">
        <f t="shared" si="2"/>
        <v>aNo Concern</v>
      </c>
      <c r="Y17" s="36" t="str">
        <f t="shared" si="3"/>
        <v>aNo Concern</v>
      </c>
      <c r="Z17" s="36" t="str">
        <f t="shared" si="4"/>
        <v>N/A</v>
      </c>
      <c r="AA17" s="6"/>
      <c r="AB17" s="6"/>
      <c r="AC17" s="6"/>
    </row>
    <row r="18" spans="1:29" ht="13.5" customHeight="1">
      <c r="A18" s="34"/>
      <c r="B18" s="34"/>
      <c r="C18" s="34"/>
      <c r="D18" s="35"/>
      <c r="E18" s="34"/>
      <c r="F18" s="34"/>
      <c r="G18" s="35"/>
      <c r="H18" s="33">
        <v>4</v>
      </c>
      <c r="I18" s="36">
        <v>0</v>
      </c>
      <c r="J18" s="37">
        <v>0</v>
      </c>
      <c r="K18" s="37">
        <v>0</v>
      </c>
      <c r="L18" s="36">
        <v>0</v>
      </c>
      <c r="M18" s="37">
        <v>0</v>
      </c>
      <c r="N18" s="36">
        <v>0</v>
      </c>
      <c r="O18" s="37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42"/>
      <c r="V18" s="36">
        <f t="shared" si="0"/>
        <v>0</v>
      </c>
      <c r="W18" s="32">
        <f t="shared" si="1"/>
        <v>0</v>
      </c>
      <c r="X18" s="43" t="str">
        <f t="shared" si="2"/>
        <v>aNo Concern</v>
      </c>
      <c r="Y18" s="36" t="str">
        <f t="shared" si="3"/>
        <v>aNo Concern</v>
      </c>
      <c r="Z18" s="36" t="str">
        <f t="shared" si="4"/>
        <v>N/A</v>
      </c>
      <c r="AA18" s="6"/>
      <c r="AB18" s="6"/>
      <c r="AC18" s="6"/>
    </row>
    <row r="19" spans="1:29" ht="13.5" customHeight="1">
      <c r="A19" s="34"/>
      <c r="B19" s="34"/>
      <c r="C19" s="34"/>
      <c r="D19" s="35"/>
      <c r="E19" s="34"/>
      <c r="F19" s="34"/>
      <c r="G19" s="35"/>
      <c r="H19" s="33">
        <v>5</v>
      </c>
      <c r="I19" s="36">
        <v>0</v>
      </c>
      <c r="J19" s="36">
        <v>0</v>
      </c>
      <c r="K19" s="36">
        <v>0</v>
      </c>
      <c r="L19" s="36">
        <v>0</v>
      </c>
      <c r="M19" s="37">
        <v>0</v>
      </c>
      <c r="N19" s="36">
        <v>0</v>
      </c>
      <c r="O19" s="36">
        <v>0</v>
      </c>
      <c r="P19" s="36">
        <v>0</v>
      </c>
      <c r="Q19" s="37">
        <v>0</v>
      </c>
      <c r="R19" s="36">
        <v>0</v>
      </c>
      <c r="S19" s="36">
        <v>0</v>
      </c>
      <c r="T19" s="36">
        <v>0</v>
      </c>
      <c r="U19" s="42"/>
      <c r="V19" s="36">
        <f t="shared" si="0"/>
        <v>0</v>
      </c>
      <c r="W19" s="32">
        <f t="shared" si="1"/>
        <v>0</v>
      </c>
      <c r="X19" s="43" t="str">
        <f t="shared" si="2"/>
        <v>aNo Concern</v>
      </c>
      <c r="Y19" s="36" t="str">
        <f t="shared" si="3"/>
        <v>aNo Concern</v>
      </c>
      <c r="Z19" s="36" t="str">
        <f t="shared" si="4"/>
        <v>N/A</v>
      </c>
      <c r="AA19" s="6"/>
      <c r="AB19" s="6"/>
      <c r="AC19" s="6"/>
    </row>
    <row r="20" spans="1:29" ht="13.5" customHeight="1">
      <c r="A20" s="34"/>
      <c r="B20" s="34"/>
      <c r="C20" s="34"/>
      <c r="D20" s="35"/>
      <c r="E20" s="34"/>
      <c r="F20" s="34"/>
      <c r="G20" s="35"/>
      <c r="H20" s="33">
        <v>6</v>
      </c>
      <c r="I20" s="37">
        <v>0</v>
      </c>
      <c r="J20" s="37">
        <v>0</v>
      </c>
      <c r="K20" s="37">
        <v>0</v>
      </c>
      <c r="L20" s="36">
        <v>0</v>
      </c>
      <c r="M20" s="36">
        <v>0</v>
      </c>
      <c r="N20" s="36">
        <v>0</v>
      </c>
      <c r="O20" s="37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42"/>
      <c r="V20" s="36">
        <f t="shared" si="0"/>
        <v>0</v>
      </c>
      <c r="W20" s="32">
        <f t="shared" si="1"/>
        <v>0</v>
      </c>
      <c r="X20" s="43" t="str">
        <f t="shared" si="2"/>
        <v>aNo Concern</v>
      </c>
      <c r="Y20" s="36" t="str">
        <f t="shared" si="3"/>
        <v>aNo Concern</v>
      </c>
      <c r="Z20" s="36" t="str">
        <f t="shared" si="4"/>
        <v>N/A</v>
      </c>
      <c r="AA20" s="6"/>
      <c r="AB20" s="6"/>
      <c r="AC20" s="6"/>
    </row>
    <row r="21" spans="1:29" ht="13.5" customHeight="1">
      <c r="A21" s="34"/>
      <c r="B21" s="34"/>
      <c r="C21" s="34"/>
      <c r="D21" s="35"/>
      <c r="E21" s="34"/>
      <c r="F21" s="34"/>
      <c r="G21" s="35"/>
      <c r="H21" s="33">
        <v>7</v>
      </c>
      <c r="I21" s="36">
        <v>0</v>
      </c>
      <c r="J21" s="36">
        <v>0</v>
      </c>
      <c r="K21" s="36">
        <v>0</v>
      </c>
      <c r="L21" s="36">
        <v>0</v>
      </c>
      <c r="M21" s="37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42"/>
      <c r="V21" s="36">
        <f t="shared" si="0"/>
        <v>0</v>
      </c>
      <c r="W21" s="32">
        <f t="shared" si="1"/>
        <v>0</v>
      </c>
      <c r="X21" s="43" t="str">
        <f t="shared" si="2"/>
        <v>aNo Concern</v>
      </c>
      <c r="Y21" s="36" t="str">
        <f t="shared" si="3"/>
        <v>aNo Concern</v>
      </c>
      <c r="Z21" s="36" t="str">
        <f t="shared" si="4"/>
        <v>N/A</v>
      </c>
      <c r="AA21" s="6"/>
      <c r="AB21" s="6"/>
      <c r="AC21" s="6"/>
    </row>
    <row r="22" spans="1:29" ht="13.5" customHeight="1">
      <c r="A22" s="34"/>
      <c r="B22" s="34"/>
      <c r="C22" s="34"/>
      <c r="D22" s="35"/>
      <c r="E22" s="34"/>
      <c r="F22" s="34"/>
      <c r="G22" s="35"/>
      <c r="H22" s="33">
        <v>8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42"/>
      <c r="V22" s="36">
        <f t="shared" si="0"/>
        <v>0</v>
      </c>
      <c r="W22" s="32">
        <f t="shared" si="1"/>
        <v>0</v>
      </c>
      <c r="X22" s="43" t="str">
        <f t="shared" si="2"/>
        <v>aNo Concern</v>
      </c>
      <c r="Y22" s="36" t="str">
        <f t="shared" si="3"/>
        <v>aNo Concern</v>
      </c>
      <c r="Z22" s="36" t="str">
        <f t="shared" si="4"/>
        <v>N/A</v>
      </c>
      <c r="AA22" s="6"/>
      <c r="AB22" s="6"/>
      <c r="AC22" s="6"/>
    </row>
    <row r="23" spans="1:29" ht="13.5" customHeight="1">
      <c r="A23" s="34"/>
      <c r="B23" s="34"/>
      <c r="C23" s="34"/>
      <c r="D23" s="35"/>
      <c r="E23" s="34"/>
      <c r="F23" s="34"/>
      <c r="G23" s="35"/>
      <c r="H23" s="33">
        <v>9</v>
      </c>
      <c r="I23" s="36">
        <v>0</v>
      </c>
      <c r="J23" s="36">
        <v>0</v>
      </c>
      <c r="K23" s="36">
        <v>0</v>
      </c>
      <c r="L23" s="36">
        <v>0</v>
      </c>
      <c r="M23" s="37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42"/>
      <c r="V23" s="36">
        <f t="shared" si="0"/>
        <v>0</v>
      </c>
      <c r="W23" s="32">
        <f t="shared" si="1"/>
        <v>0</v>
      </c>
      <c r="X23" s="43" t="str">
        <f t="shared" si="2"/>
        <v>aNo Concern</v>
      </c>
      <c r="Y23" s="36" t="str">
        <f t="shared" si="3"/>
        <v>aNo Concern</v>
      </c>
      <c r="Z23" s="36" t="str">
        <f t="shared" si="4"/>
        <v>N/A</v>
      </c>
      <c r="AA23" s="6"/>
      <c r="AB23" s="6"/>
      <c r="AC23" s="6"/>
    </row>
    <row r="24" spans="1:29" ht="13.5" customHeight="1">
      <c r="A24" s="34"/>
      <c r="B24" s="34"/>
      <c r="C24" s="34"/>
      <c r="D24" s="35"/>
      <c r="E24" s="34"/>
      <c r="F24" s="34"/>
      <c r="G24" s="35"/>
      <c r="H24" s="33">
        <v>10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42"/>
      <c r="V24" s="36">
        <f t="shared" si="0"/>
        <v>0</v>
      </c>
      <c r="W24" s="32">
        <f t="shared" si="1"/>
        <v>0</v>
      </c>
      <c r="X24" s="43" t="str">
        <f t="shared" si="2"/>
        <v>aNo Concern</v>
      </c>
      <c r="Y24" s="36" t="str">
        <f t="shared" si="3"/>
        <v>aNo Concern</v>
      </c>
      <c r="Z24" s="36" t="str">
        <f t="shared" si="4"/>
        <v>N/A</v>
      </c>
      <c r="AA24" s="6"/>
      <c r="AB24" s="6"/>
      <c r="AC24" s="6"/>
    </row>
    <row r="25" spans="1:29" ht="13.5" customHeight="1">
      <c r="A25" s="34"/>
      <c r="B25" s="34"/>
      <c r="C25" s="34"/>
      <c r="D25" s="35"/>
      <c r="E25" s="34"/>
      <c r="F25" s="34"/>
      <c r="G25" s="35"/>
      <c r="H25" s="33">
        <v>11</v>
      </c>
      <c r="I25" s="36">
        <v>0</v>
      </c>
      <c r="J25" s="36">
        <v>0</v>
      </c>
      <c r="K25" s="37">
        <v>0</v>
      </c>
      <c r="L25" s="36">
        <v>0</v>
      </c>
      <c r="M25" s="36">
        <v>0</v>
      </c>
      <c r="N25" s="36">
        <v>0</v>
      </c>
      <c r="O25" s="37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42"/>
      <c r="V25" s="36">
        <f t="shared" si="0"/>
        <v>0</v>
      </c>
      <c r="W25" s="32">
        <f t="shared" si="1"/>
        <v>0</v>
      </c>
      <c r="X25" s="43" t="str">
        <f t="shared" si="2"/>
        <v>aNo Concern</v>
      </c>
      <c r="Y25" s="36" t="str">
        <f t="shared" si="3"/>
        <v>aNo Concern</v>
      </c>
      <c r="Z25" s="36" t="str">
        <f t="shared" si="4"/>
        <v>N/A</v>
      </c>
      <c r="AA25" s="6"/>
      <c r="AB25" s="6"/>
      <c r="AC25" s="6"/>
    </row>
    <row r="26" spans="1:29" ht="13.5" customHeight="1">
      <c r="A26" s="34"/>
      <c r="B26" s="34"/>
      <c r="C26" s="34"/>
      <c r="D26" s="35"/>
      <c r="E26" s="34"/>
      <c r="F26" s="34"/>
      <c r="G26" s="35"/>
      <c r="H26" s="33">
        <v>12</v>
      </c>
      <c r="I26" s="36">
        <v>0</v>
      </c>
      <c r="J26" s="36">
        <v>0</v>
      </c>
      <c r="K26" s="36">
        <v>0</v>
      </c>
      <c r="L26" s="36">
        <v>0</v>
      </c>
      <c r="M26" s="37">
        <v>0</v>
      </c>
      <c r="N26" s="36">
        <v>0</v>
      </c>
      <c r="O26" s="36">
        <v>0</v>
      </c>
      <c r="P26" s="36">
        <v>0</v>
      </c>
      <c r="Q26" s="36">
        <v>0</v>
      </c>
      <c r="R26" s="36">
        <v>0</v>
      </c>
      <c r="S26" s="36">
        <v>0</v>
      </c>
      <c r="T26" s="36">
        <v>0</v>
      </c>
      <c r="U26" s="42"/>
      <c r="V26" s="36">
        <f t="shared" si="0"/>
        <v>0</v>
      </c>
      <c r="W26" s="32">
        <f t="shared" si="1"/>
        <v>0</v>
      </c>
      <c r="X26" s="43" t="str">
        <f t="shared" si="2"/>
        <v>aNo Concern</v>
      </c>
      <c r="Y26" s="36" t="str">
        <f t="shared" si="3"/>
        <v>aNo Concern</v>
      </c>
      <c r="Z26" s="36" t="str">
        <f t="shared" si="4"/>
        <v>N/A</v>
      </c>
      <c r="AA26" s="6"/>
      <c r="AB26" s="6"/>
      <c r="AC26" s="6"/>
    </row>
    <row r="27" spans="1:29" ht="13.5" customHeight="1">
      <c r="A27" s="34"/>
      <c r="B27" s="34"/>
      <c r="C27" s="34"/>
      <c r="D27" s="35"/>
      <c r="E27" s="34"/>
      <c r="F27" s="34"/>
      <c r="G27" s="35"/>
      <c r="H27" s="33">
        <v>13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42"/>
      <c r="V27" s="36">
        <f t="shared" si="0"/>
        <v>0</v>
      </c>
      <c r="W27" s="32">
        <f t="shared" si="1"/>
        <v>0</v>
      </c>
      <c r="X27" s="43" t="str">
        <f t="shared" si="2"/>
        <v>aNo Concern</v>
      </c>
      <c r="Y27" s="36" t="str">
        <f t="shared" si="3"/>
        <v>aNo Concern</v>
      </c>
      <c r="Z27" s="36" t="str">
        <f t="shared" si="4"/>
        <v>N/A</v>
      </c>
      <c r="AA27" s="6"/>
      <c r="AB27" s="6"/>
      <c r="AC27" s="6"/>
    </row>
    <row r="28" spans="1:29" ht="13.5" customHeight="1">
      <c r="A28" s="34"/>
      <c r="B28" s="34"/>
      <c r="C28" s="34"/>
      <c r="D28" s="35"/>
      <c r="E28" s="34"/>
      <c r="F28" s="34"/>
      <c r="G28" s="35"/>
      <c r="H28" s="33">
        <v>14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42"/>
      <c r="V28" s="36">
        <f t="shared" si="0"/>
        <v>0</v>
      </c>
      <c r="W28" s="32">
        <f t="shared" si="1"/>
        <v>0</v>
      </c>
      <c r="X28" s="43" t="str">
        <f t="shared" si="2"/>
        <v>aNo Concern</v>
      </c>
      <c r="Y28" s="36" t="str">
        <f t="shared" si="3"/>
        <v>aNo Concern</v>
      </c>
      <c r="Z28" s="36" t="str">
        <f t="shared" si="4"/>
        <v>N/A</v>
      </c>
      <c r="AA28" s="6"/>
      <c r="AB28" s="6"/>
      <c r="AC28" s="6"/>
    </row>
    <row r="29" spans="1:29" ht="13.5" customHeight="1">
      <c r="A29" s="34"/>
      <c r="B29" s="34"/>
      <c r="C29" s="34"/>
      <c r="D29" s="35"/>
      <c r="E29" s="34"/>
      <c r="F29" s="34"/>
      <c r="G29" s="35"/>
      <c r="H29" s="33">
        <v>15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42"/>
      <c r="V29" s="36">
        <f t="shared" si="0"/>
        <v>0</v>
      </c>
      <c r="W29" s="32">
        <f t="shared" si="1"/>
        <v>0</v>
      </c>
      <c r="X29" s="43" t="str">
        <f t="shared" si="2"/>
        <v>aNo Concern</v>
      </c>
      <c r="Y29" s="36" t="str">
        <f t="shared" si="3"/>
        <v>aNo Concern</v>
      </c>
      <c r="Z29" s="36" t="str">
        <f t="shared" si="4"/>
        <v>N/A</v>
      </c>
      <c r="AA29" s="6"/>
      <c r="AB29" s="6"/>
      <c r="AC29" s="6"/>
    </row>
    <row r="30" spans="1:29" ht="13.5" customHeight="1">
      <c r="A30" s="34"/>
      <c r="B30" s="34"/>
      <c r="C30" s="34"/>
      <c r="D30" s="35"/>
      <c r="E30" s="34"/>
      <c r="F30" s="34"/>
      <c r="G30" s="35"/>
      <c r="H30" s="33">
        <v>16</v>
      </c>
      <c r="I30" s="36">
        <v>0</v>
      </c>
      <c r="J30" s="36">
        <v>0</v>
      </c>
      <c r="K30" s="37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42"/>
      <c r="V30" s="36">
        <f t="shared" si="0"/>
        <v>0</v>
      </c>
      <c r="W30" s="32">
        <f t="shared" si="1"/>
        <v>0</v>
      </c>
      <c r="X30" s="43" t="str">
        <f t="shared" si="2"/>
        <v>aNo Concern</v>
      </c>
      <c r="Y30" s="36" t="str">
        <f t="shared" si="3"/>
        <v>aNo Concern</v>
      </c>
      <c r="Z30" s="36" t="str">
        <f t="shared" si="4"/>
        <v>N/A</v>
      </c>
      <c r="AA30" s="6"/>
      <c r="AB30" s="6"/>
      <c r="AC30" s="6"/>
    </row>
    <row r="31" spans="1:29" ht="13.5" customHeight="1">
      <c r="A31" s="34"/>
      <c r="B31" s="34"/>
      <c r="C31" s="34"/>
      <c r="D31" s="35"/>
      <c r="E31" s="34"/>
      <c r="F31" s="34"/>
      <c r="G31" s="35"/>
      <c r="H31" s="33">
        <v>17</v>
      </c>
      <c r="I31" s="36">
        <v>0</v>
      </c>
      <c r="J31" s="36">
        <v>0</v>
      </c>
      <c r="K31" s="37">
        <v>0</v>
      </c>
      <c r="L31" s="36">
        <v>0</v>
      </c>
      <c r="M31" s="37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42"/>
      <c r="V31" s="36">
        <f t="shared" si="0"/>
        <v>0</v>
      </c>
      <c r="W31" s="32">
        <f t="shared" si="1"/>
        <v>0</v>
      </c>
      <c r="X31" s="43" t="str">
        <f t="shared" si="2"/>
        <v>aNo Concern</v>
      </c>
      <c r="Y31" s="36" t="str">
        <f t="shared" si="3"/>
        <v>aNo Concern</v>
      </c>
      <c r="Z31" s="36" t="str">
        <f t="shared" si="4"/>
        <v>N/A</v>
      </c>
      <c r="AA31" s="6"/>
      <c r="AB31" s="6"/>
      <c r="AC31" s="6"/>
    </row>
    <row r="32" spans="1:29" ht="13.5" customHeight="1">
      <c r="A32" s="34"/>
      <c r="B32" s="34"/>
      <c r="C32" s="34"/>
      <c r="D32" s="35"/>
      <c r="E32" s="34"/>
      <c r="F32" s="34"/>
      <c r="G32" s="35"/>
      <c r="H32" s="33">
        <v>18</v>
      </c>
      <c r="I32" s="36">
        <v>0</v>
      </c>
      <c r="J32" s="37">
        <v>0</v>
      </c>
      <c r="K32" s="37">
        <v>0</v>
      </c>
      <c r="L32" s="36">
        <v>0</v>
      </c>
      <c r="M32" s="37">
        <v>0</v>
      </c>
      <c r="N32" s="37">
        <v>0</v>
      </c>
      <c r="O32" s="37">
        <v>0</v>
      </c>
      <c r="P32" s="36">
        <v>0</v>
      </c>
      <c r="Q32" s="36">
        <v>0</v>
      </c>
      <c r="R32" s="36">
        <v>0</v>
      </c>
      <c r="S32" s="36">
        <v>0</v>
      </c>
      <c r="T32" s="36">
        <v>0</v>
      </c>
      <c r="U32" s="42"/>
      <c r="V32" s="36">
        <f t="shared" si="0"/>
        <v>0</v>
      </c>
      <c r="W32" s="32">
        <f t="shared" si="1"/>
        <v>0</v>
      </c>
      <c r="X32" s="43" t="str">
        <f t="shared" si="2"/>
        <v>aNo Concern</v>
      </c>
      <c r="Y32" s="36" t="str">
        <f t="shared" si="3"/>
        <v>aNo Concern</v>
      </c>
      <c r="Z32" s="36" t="str">
        <f t="shared" si="4"/>
        <v>N/A</v>
      </c>
      <c r="AA32" s="6"/>
      <c r="AB32" s="6"/>
      <c r="AC32" s="6"/>
    </row>
    <row r="33" spans="1:29" ht="13.5" customHeight="1">
      <c r="A33" s="34"/>
      <c r="B33" s="34"/>
      <c r="C33" s="34"/>
      <c r="D33" s="35"/>
      <c r="E33" s="34"/>
      <c r="F33" s="34"/>
      <c r="G33" s="35"/>
      <c r="H33" s="33">
        <v>19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  <c r="Q33" s="37">
        <v>0</v>
      </c>
      <c r="R33" s="36">
        <v>0</v>
      </c>
      <c r="S33" s="36">
        <v>0</v>
      </c>
      <c r="T33" s="36">
        <v>0</v>
      </c>
      <c r="U33" s="42"/>
      <c r="V33" s="36">
        <f t="shared" si="0"/>
        <v>0</v>
      </c>
      <c r="W33" s="32">
        <f t="shared" si="1"/>
        <v>0</v>
      </c>
      <c r="X33" s="43" t="str">
        <f t="shared" si="2"/>
        <v>aNo Concern</v>
      </c>
      <c r="Y33" s="36" t="str">
        <f t="shared" si="3"/>
        <v>aNo Concern</v>
      </c>
      <c r="Z33" s="36" t="str">
        <f t="shared" si="4"/>
        <v>N/A</v>
      </c>
      <c r="AA33" s="6"/>
      <c r="AB33" s="6"/>
      <c r="AC33" s="6"/>
    </row>
    <row r="34" spans="1:29" ht="13.5" customHeight="1">
      <c r="A34" s="34"/>
      <c r="B34" s="34"/>
      <c r="C34" s="34"/>
      <c r="D34" s="35"/>
      <c r="E34" s="34"/>
      <c r="F34" s="34"/>
      <c r="G34" s="35"/>
      <c r="H34" s="33">
        <v>20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  <c r="Q34" s="36">
        <v>0</v>
      </c>
      <c r="R34" s="36">
        <v>0</v>
      </c>
      <c r="S34" s="36">
        <v>0</v>
      </c>
      <c r="T34" s="36">
        <v>0</v>
      </c>
      <c r="U34" s="42"/>
      <c r="V34" s="36">
        <f t="shared" si="0"/>
        <v>0</v>
      </c>
      <c r="W34" s="32">
        <f t="shared" si="1"/>
        <v>0</v>
      </c>
      <c r="X34" s="43" t="str">
        <f t="shared" si="2"/>
        <v>aNo Concern</v>
      </c>
      <c r="Y34" s="36" t="str">
        <f t="shared" si="3"/>
        <v>aNo Concern</v>
      </c>
      <c r="Z34" s="36" t="str">
        <f t="shared" si="4"/>
        <v>N/A</v>
      </c>
      <c r="AA34" s="6"/>
      <c r="AB34" s="6"/>
      <c r="AC34" s="6"/>
    </row>
    <row r="35" spans="1:29" ht="13.5" customHeight="1">
      <c r="A35" s="34"/>
      <c r="B35" s="34"/>
      <c r="C35" s="34"/>
      <c r="D35" s="35"/>
      <c r="E35" s="34"/>
      <c r="F35" s="34"/>
      <c r="G35" s="35"/>
      <c r="H35" s="33">
        <v>21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42"/>
      <c r="V35" s="36">
        <f t="shared" si="0"/>
        <v>0</v>
      </c>
      <c r="W35" s="32">
        <f t="shared" si="1"/>
        <v>0</v>
      </c>
      <c r="X35" s="43" t="str">
        <f t="shared" si="2"/>
        <v>aNo Concern</v>
      </c>
      <c r="Y35" s="36" t="str">
        <f t="shared" si="3"/>
        <v>aNo Concern</v>
      </c>
      <c r="Z35" s="36" t="str">
        <f t="shared" si="4"/>
        <v>N/A</v>
      </c>
      <c r="AA35" s="6"/>
      <c r="AB35" s="6"/>
      <c r="AC35" s="6"/>
    </row>
    <row r="36" spans="1:29" ht="13.5" customHeight="1">
      <c r="A36" s="34"/>
      <c r="B36" s="34"/>
      <c r="C36" s="34"/>
      <c r="D36" s="35"/>
      <c r="E36" s="34"/>
      <c r="F36" s="34"/>
      <c r="G36" s="35"/>
      <c r="H36" s="33">
        <v>22</v>
      </c>
      <c r="I36" s="36">
        <v>0</v>
      </c>
      <c r="J36" s="36">
        <v>0</v>
      </c>
      <c r="K36" s="36">
        <v>0</v>
      </c>
      <c r="L36" s="36">
        <v>0</v>
      </c>
      <c r="M36" s="37">
        <v>0</v>
      </c>
      <c r="N36" s="36">
        <v>0</v>
      </c>
      <c r="O36" s="36">
        <v>0</v>
      </c>
      <c r="P36" s="36">
        <v>0</v>
      </c>
      <c r="Q36" s="37">
        <v>0</v>
      </c>
      <c r="R36" s="36">
        <v>0</v>
      </c>
      <c r="S36" s="36">
        <v>0</v>
      </c>
      <c r="T36" s="36">
        <v>0</v>
      </c>
      <c r="U36" s="42"/>
      <c r="V36" s="36">
        <f t="shared" si="0"/>
        <v>0</v>
      </c>
      <c r="W36" s="32">
        <f t="shared" si="1"/>
        <v>0</v>
      </c>
      <c r="X36" s="43" t="str">
        <f t="shared" si="2"/>
        <v>aNo Concern</v>
      </c>
      <c r="Y36" s="36" t="str">
        <f t="shared" si="3"/>
        <v>aNo Concern</v>
      </c>
      <c r="Z36" s="36" t="str">
        <f t="shared" si="4"/>
        <v>N/A</v>
      </c>
      <c r="AA36" s="6"/>
      <c r="AB36" s="6"/>
      <c r="AC36" s="6"/>
    </row>
    <row r="37" spans="1:29" ht="13.5" customHeight="1">
      <c r="A37" s="44"/>
      <c r="B37" s="44"/>
      <c r="C37" s="44"/>
      <c r="D37" s="44"/>
      <c r="E37" s="44"/>
      <c r="F37" s="44"/>
      <c r="G37" s="45"/>
      <c r="H37" s="33">
        <v>23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  <c r="Q37" s="36">
        <v>0</v>
      </c>
      <c r="R37" s="36">
        <v>0</v>
      </c>
      <c r="S37" s="36">
        <v>0</v>
      </c>
      <c r="T37" s="36">
        <v>0</v>
      </c>
      <c r="U37" s="42"/>
      <c r="V37" s="36">
        <f t="shared" si="0"/>
        <v>0</v>
      </c>
      <c r="W37" s="32">
        <f t="shared" si="1"/>
        <v>0</v>
      </c>
      <c r="X37" s="43" t="str">
        <f t="shared" si="2"/>
        <v>aNo Concern</v>
      </c>
      <c r="Y37" s="36" t="str">
        <f t="shared" si="3"/>
        <v>aNo Concern</v>
      </c>
      <c r="Z37" s="36" t="str">
        <f t="shared" si="4"/>
        <v>N/A</v>
      </c>
      <c r="AA37" s="6"/>
      <c r="AB37" s="6"/>
      <c r="AC37" s="6"/>
    </row>
    <row r="38" spans="1:29" ht="13.5" customHeight="1">
      <c r="A38" s="44"/>
      <c r="B38" s="44"/>
      <c r="C38" s="44"/>
      <c r="D38" s="44"/>
      <c r="E38" s="44"/>
      <c r="F38" s="44"/>
      <c r="G38" s="45"/>
      <c r="H38" s="33">
        <v>24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42"/>
      <c r="V38" s="36">
        <f t="shared" si="0"/>
        <v>0</v>
      </c>
      <c r="W38" s="32">
        <f t="shared" si="1"/>
        <v>0</v>
      </c>
      <c r="X38" s="43" t="str">
        <f t="shared" si="2"/>
        <v>aNo Concern</v>
      </c>
      <c r="Y38" s="36" t="str">
        <f t="shared" si="3"/>
        <v>aNo Concern</v>
      </c>
      <c r="Z38" s="36" t="str">
        <f t="shared" si="4"/>
        <v>N/A</v>
      </c>
      <c r="AA38" s="6"/>
      <c r="AB38" s="6"/>
      <c r="AC38" s="6"/>
    </row>
    <row r="39" spans="1:29" ht="13.5" customHeight="1">
      <c r="A39" s="44"/>
      <c r="B39" s="44"/>
      <c r="C39" s="44"/>
      <c r="D39" s="44"/>
      <c r="E39" s="44"/>
      <c r="F39" s="44"/>
      <c r="G39" s="45"/>
      <c r="H39" s="33">
        <v>25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  <c r="Q39" s="36">
        <v>0</v>
      </c>
      <c r="R39" s="36">
        <v>0</v>
      </c>
      <c r="S39" s="36">
        <v>0</v>
      </c>
      <c r="T39" s="36">
        <v>0</v>
      </c>
      <c r="U39" s="42"/>
      <c r="V39" s="36">
        <f t="shared" si="0"/>
        <v>0</v>
      </c>
      <c r="W39" s="32">
        <f t="shared" si="1"/>
        <v>0</v>
      </c>
      <c r="X39" s="43" t="str">
        <f t="shared" si="2"/>
        <v>aNo Concern</v>
      </c>
      <c r="Y39" s="36" t="str">
        <f t="shared" si="3"/>
        <v>aNo Concern</v>
      </c>
      <c r="Z39" s="36" t="str">
        <f t="shared" si="4"/>
        <v>N/A</v>
      </c>
      <c r="AA39" s="6"/>
      <c r="AB39" s="6"/>
      <c r="AC39" s="6"/>
    </row>
    <row r="40" spans="1:29" ht="13.5" customHeight="1">
      <c r="A40" s="33"/>
      <c r="B40" s="33"/>
      <c r="C40" s="33"/>
      <c r="D40" s="33"/>
      <c r="E40" s="33"/>
      <c r="F40" s="33"/>
      <c r="G40" s="44"/>
      <c r="H40" s="33">
        <v>26</v>
      </c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42"/>
      <c r="V40" s="36" t="str">
        <f t="shared" si="0"/>
        <v/>
      </c>
      <c r="W40" s="32" t="str">
        <f t="shared" si="1"/>
        <v/>
      </c>
      <c r="X40" s="43" t="str">
        <f t="shared" si="2"/>
        <v>ERROR</v>
      </c>
      <c r="Y40" s="36" t="str">
        <f t="shared" si="3"/>
        <v>ERROR</v>
      </c>
      <c r="Z40" s="36" t="str">
        <f t="shared" si="4"/>
        <v>ERROR</v>
      </c>
      <c r="AA40" s="6"/>
      <c r="AB40" s="6"/>
      <c r="AC40" s="6"/>
    </row>
    <row r="41" spans="1:29" ht="13.5" customHeight="1">
      <c r="A41" s="33"/>
      <c r="B41" s="10"/>
      <c r="C41" s="10"/>
      <c r="D41" s="10"/>
      <c r="E41" s="10"/>
      <c r="F41" s="10"/>
      <c r="G41" s="33"/>
      <c r="H41" s="33">
        <v>27</v>
      </c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42"/>
      <c r="V41" s="36" t="str">
        <f t="shared" si="0"/>
        <v/>
      </c>
      <c r="W41" s="32" t="str">
        <f t="shared" si="1"/>
        <v/>
      </c>
      <c r="X41" s="43" t="str">
        <f t="shared" si="2"/>
        <v>ERROR</v>
      </c>
      <c r="Y41" s="36" t="str">
        <f t="shared" si="3"/>
        <v>ERROR</v>
      </c>
      <c r="Z41" s="36" t="str">
        <f t="shared" si="4"/>
        <v>ERROR</v>
      </c>
      <c r="AA41" s="6"/>
      <c r="AB41" s="6"/>
      <c r="AC41" s="6"/>
    </row>
    <row r="42" spans="1:29" ht="13.5" customHeight="1">
      <c r="A42" s="33"/>
      <c r="B42" s="10"/>
      <c r="C42" s="10"/>
      <c r="D42" s="10"/>
      <c r="E42" s="10"/>
      <c r="F42" s="10"/>
      <c r="G42" s="33"/>
      <c r="H42" s="33">
        <v>28</v>
      </c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42"/>
      <c r="V42" s="36" t="str">
        <f t="shared" si="0"/>
        <v/>
      </c>
      <c r="W42" s="32" t="str">
        <f t="shared" si="1"/>
        <v/>
      </c>
      <c r="X42" s="43" t="str">
        <f t="shared" si="2"/>
        <v>ERROR</v>
      </c>
      <c r="Y42" s="36" t="str">
        <f t="shared" si="3"/>
        <v>ERROR</v>
      </c>
      <c r="Z42" s="36" t="str">
        <f t="shared" si="4"/>
        <v>ERROR</v>
      </c>
      <c r="AA42" s="6"/>
      <c r="AB42" s="6"/>
      <c r="AC42" s="6"/>
    </row>
    <row r="43" spans="1:29" ht="13.5" customHeight="1">
      <c r="A43" s="33"/>
      <c r="B43" s="10"/>
      <c r="C43" s="10"/>
      <c r="D43" s="10"/>
      <c r="E43" s="10"/>
      <c r="F43" s="10"/>
      <c r="G43" s="33"/>
      <c r="H43" s="33">
        <v>29</v>
      </c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42"/>
      <c r="V43" s="36" t="str">
        <f t="shared" si="0"/>
        <v/>
      </c>
      <c r="W43" s="32" t="str">
        <f t="shared" si="1"/>
        <v/>
      </c>
      <c r="X43" s="43" t="str">
        <f t="shared" si="2"/>
        <v>ERROR</v>
      </c>
      <c r="Y43" s="36" t="str">
        <f t="shared" si="3"/>
        <v>ERROR</v>
      </c>
      <c r="Z43" s="36" t="str">
        <f t="shared" si="4"/>
        <v>ERROR</v>
      </c>
      <c r="AA43" s="6"/>
      <c r="AB43" s="6"/>
      <c r="AC43" s="6"/>
    </row>
    <row r="44" spans="1:29" ht="13.5" customHeight="1">
      <c r="A44" s="33"/>
      <c r="B44" s="10"/>
      <c r="C44" s="10"/>
      <c r="D44" s="10"/>
      <c r="E44" s="10"/>
      <c r="F44" s="10"/>
      <c r="G44" s="33"/>
      <c r="H44" s="33">
        <v>30</v>
      </c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42"/>
      <c r="V44" s="36" t="str">
        <f t="shared" si="0"/>
        <v/>
      </c>
      <c r="W44" s="32" t="str">
        <f t="shared" si="1"/>
        <v/>
      </c>
      <c r="X44" s="43" t="str">
        <f t="shared" si="2"/>
        <v>ERROR</v>
      </c>
      <c r="Y44" s="36" t="str">
        <f t="shared" si="3"/>
        <v>ERROR</v>
      </c>
      <c r="Z44" s="36" t="str">
        <f t="shared" si="4"/>
        <v>ERROR</v>
      </c>
      <c r="AA44" s="6"/>
      <c r="AB44" s="6"/>
      <c r="AC44" s="6"/>
    </row>
    <row r="45" spans="1:29" ht="13.5" customHeight="1">
      <c r="A45" s="6"/>
      <c r="B45" s="6"/>
      <c r="C45" s="6"/>
      <c r="D45" s="6"/>
      <c r="E45" s="6"/>
      <c r="F45" s="6"/>
      <c r="G45" s="6"/>
      <c r="H45" s="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6"/>
      <c r="W45" s="6"/>
      <c r="X45" s="6"/>
      <c r="Y45" s="6"/>
      <c r="Z45" s="6"/>
      <c r="AA45" s="6"/>
      <c r="AB45" s="6"/>
      <c r="AC45" s="6"/>
    </row>
    <row r="46" spans="1:29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spans="1:29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spans="1:29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 spans="1:29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  <row r="219" spans="1:2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</row>
    <row r="220" spans="1:29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</row>
    <row r="221" spans="1:29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</row>
    <row r="222" spans="1:29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</row>
    <row r="223" spans="1:29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</row>
    <row r="224" spans="1:29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</row>
    <row r="225" spans="1:29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</row>
    <row r="226" spans="1:29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</row>
    <row r="227" spans="1:29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</row>
    <row r="228" spans="1:29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</row>
    <row r="229" spans="1: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</row>
    <row r="230" spans="1:29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</row>
    <row r="231" spans="1:29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</row>
    <row r="232" spans="1:29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</row>
    <row r="233" spans="1:29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</row>
    <row r="234" spans="1:29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</row>
    <row r="235" spans="1:29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</row>
    <row r="236" spans="1:29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</row>
    <row r="237" spans="1:29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</row>
    <row r="238" spans="1:29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</row>
    <row r="239" spans="1:2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</row>
    <row r="240" spans="1:29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</row>
    <row r="241" spans="1:29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</row>
    <row r="242" spans="1:29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</row>
    <row r="243" spans="1:29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</row>
    <row r="244" spans="1:29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</row>
    <row r="245" spans="1:29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</row>
    <row r="246" spans="1:29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</row>
    <row r="247" spans="1:29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</row>
    <row r="248" spans="1:29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</row>
    <row r="249" spans="1:2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</row>
    <row r="250" spans="1:29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</row>
    <row r="251" spans="1:29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</row>
    <row r="252" spans="1:29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</row>
    <row r="253" spans="1:29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</row>
    <row r="254" spans="1:29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</row>
    <row r="255" spans="1:29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</row>
    <row r="256" spans="1:29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</row>
    <row r="257" spans="1:29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</row>
    <row r="258" spans="1:29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</row>
    <row r="259" spans="1:2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</row>
    <row r="260" spans="1:29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</row>
    <row r="261" spans="1:29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</row>
    <row r="262" spans="1:29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</row>
    <row r="263" spans="1:29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</row>
    <row r="264" spans="1:29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</row>
    <row r="265" spans="1:29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</row>
    <row r="266" spans="1:29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</row>
    <row r="267" spans="1:29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</row>
    <row r="268" spans="1:29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</row>
    <row r="269" spans="1:2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</row>
    <row r="270" spans="1:29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</row>
    <row r="271" spans="1:29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</row>
    <row r="272" spans="1:29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</row>
    <row r="273" spans="1:29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</row>
    <row r="274" spans="1:29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</row>
    <row r="275" spans="1:29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</row>
    <row r="276" spans="1:29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</row>
    <row r="277" spans="1:29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</row>
    <row r="278" spans="1:29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</row>
    <row r="279" spans="1:2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</row>
    <row r="280" spans="1:29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</row>
    <row r="281" spans="1:29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</row>
    <row r="282" spans="1:29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</row>
    <row r="283" spans="1:29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</row>
    <row r="284" spans="1:29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</row>
    <row r="285" spans="1:29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</row>
    <row r="286" spans="1:29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</row>
    <row r="287" spans="1:29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</row>
    <row r="288" spans="1:29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</row>
    <row r="289" spans="1:2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</row>
    <row r="290" spans="1:29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</row>
    <row r="291" spans="1:29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</row>
    <row r="292" spans="1:29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</row>
    <row r="293" spans="1:29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</row>
    <row r="294" spans="1:29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</row>
    <row r="295" spans="1:29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</row>
    <row r="296" spans="1:29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</row>
    <row r="297" spans="1:29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</row>
    <row r="298" spans="1:29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</row>
    <row r="299" spans="1:2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</row>
    <row r="300" spans="1:29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</row>
    <row r="301" spans="1:29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</row>
    <row r="302" spans="1:29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</row>
    <row r="303" spans="1:29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</row>
    <row r="304" spans="1:29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</row>
    <row r="305" spans="1:29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</row>
    <row r="306" spans="1:29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</row>
    <row r="307" spans="1:29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</row>
    <row r="308" spans="1:29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</row>
    <row r="309" spans="1:2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</row>
    <row r="310" spans="1:29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</row>
    <row r="311" spans="1:29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</row>
    <row r="312" spans="1:29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</row>
    <row r="313" spans="1:29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</row>
    <row r="314" spans="1:29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</row>
    <row r="315" spans="1:29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</row>
    <row r="316" spans="1:29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</row>
    <row r="317" spans="1:29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</row>
    <row r="318" spans="1:29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</row>
    <row r="319" spans="1:2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</row>
    <row r="320" spans="1:29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</row>
    <row r="321" spans="1:29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</row>
    <row r="322" spans="1:29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</row>
    <row r="323" spans="1:29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</row>
    <row r="324" spans="1:29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</row>
    <row r="325" spans="1:29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</row>
    <row r="326" spans="1:29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</row>
    <row r="327" spans="1:29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</row>
    <row r="328" spans="1:29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</row>
    <row r="329" spans="1: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</row>
    <row r="330" spans="1:29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</row>
    <row r="331" spans="1:29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</row>
    <row r="332" spans="1:29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</row>
    <row r="333" spans="1:29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</row>
    <row r="334" spans="1:29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</row>
    <row r="335" spans="1:29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</row>
    <row r="336" spans="1:29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</row>
    <row r="337" spans="1:29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</row>
    <row r="338" spans="1:29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</row>
    <row r="339" spans="1:2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</row>
    <row r="340" spans="1:29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</row>
    <row r="341" spans="1:29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</row>
    <row r="342" spans="1:29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</row>
    <row r="343" spans="1:29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</row>
    <row r="344" spans="1:29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</row>
    <row r="345" spans="1:29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</row>
    <row r="346" spans="1:29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</row>
    <row r="347" spans="1:29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</row>
    <row r="348" spans="1:29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</row>
    <row r="349" spans="1:2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</row>
    <row r="350" spans="1:29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</row>
    <row r="351" spans="1:29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</row>
    <row r="352" spans="1:29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</row>
    <row r="353" spans="1:29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</row>
    <row r="354" spans="1:29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</row>
    <row r="355" spans="1:29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</row>
    <row r="356" spans="1:29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</row>
    <row r="357" spans="1:29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</row>
    <row r="358" spans="1:29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</row>
    <row r="359" spans="1:2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</row>
    <row r="360" spans="1:29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</row>
    <row r="361" spans="1:29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</row>
    <row r="362" spans="1:29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</row>
    <row r="363" spans="1:29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</row>
    <row r="364" spans="1:29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</row>
    <row r="365" spans="1:29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</row>
    <row r="366" spans="1:29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</row>
    <row r="367" spans="1:29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</row>
    <row r="368" spans="1:29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</row>
    <row r="369" spans="1:2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</row>
    <row r="370" spans="1:29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</row>
    <row r="371" spans="1:29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</row>
    <row r="372" spans="1:29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</row>
    <row r="373" spans="1:29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</row>
    <row r="374" spans="1:29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</row>
    <row r="375" spans="1:29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</row>
    <row r="376" spans="1:29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</row>
    <row r="377" spans="1:29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</row>
    <row r="378" spans="1:29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</row>
    <row r="379" spans="1:2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</row>
    <row r="380" spans="1:29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</row>
    <row r="381" spans="1:29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</row>
    <row r="382" spans="1:29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</row>
    <row r="383" spans="1:29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</row>
    <row r="384" spans="1:29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</row>
    <row r="385" spans="1:29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</row>
    <row r="386" spans="1:29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</row>
    <row r="387" spans="1:29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</row>
    <row r="388" spans="1:29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</row>
    <row r="389" spans="1:2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</row>
    <row r="390" spans="1:29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</row>
    <row r="391" spans="1:29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</row>
    <row r="392" spans="1:29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</row>
    <row r="393" spans="1:29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</row>
    <row r="394" spans="1:29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</row>
    <row r="395" spans="1:29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</row>
    <row r="396" spans="1:29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</row>
    <row r="397" spans="1:29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</row>
    <row r="398" spans="1:29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</row>
    <row r="399" spans="1:2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</row>
    <row r="400" spans="1:29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</row>
    <row r="401" spans="1:29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</row>
    <row r="402" spans="1:29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</row>
    <row r="403" spans="1:29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</row>
    <row r="404" spans="1:29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</row>
    <row r="405" spans="1:29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</row>
    <row r="406" spans="1:29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</row>
    <row r="407" spans="1:29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</row>
    <row r="408" spans="1:29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</row>
    <row r="409" spans="1:2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</row>
    <row r="410" spans="1:29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</row>
    <row r="411" spans="1:29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</row>
    <row r="412" spans="1:29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</row>
    <row r="413" spans="1:29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</row>
    <row r="414" spans="1:29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</row>
    <row r="415" spans="1:29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</row>
    <row r="416" spans="1:29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</row>
    <row r="417" spans="1:29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</row>
    <row r="418" spans="1:29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</row>
    <row r="419" spans="1:2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</row>
    <row r="420" spans="1:29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</row>
    <row r="421" spans="1:29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</row>
    <row r="422" spans="1:29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</row>
    <row r="423" spans="1:29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</row>
    <row r="424" spans="1:29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</row>
    <row r="425" spans="1:29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</row>
    <row r="426" spans="1:29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</row>
    <row r="427" spans="1:29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</row>
    <row r="428" spans="1:29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</row>
    <row r="429" spans="1: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</row>
    <row r="430" spans="1:29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</row>
    <row r="431" spans="1:29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</row>
    <row r="432" spans="1:29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</row>
    <row r="433" spans="1:29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</row>
    <row r="434" spans="1:29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</row>
    <row r="435" spans="1:29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</row>
    <row r="436" spans="1:29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</row>
    <row r="437" spans="1:29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</row>
    <row r="438" spans="1:29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</row>
    <row r="439" spans="1:2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</row>
    <row r="440" spans="1:29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</row>
    <row r="441" spans="1:29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</row>
    <row r="442" spans="1:29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</row>
    <row r="443" spans="1:29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</row>
    <row r="444" spans="1:29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</row>
    <row r="445" spans="1:29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</row>
    <row r="446" spans="1:29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</row>
    <row r="447" spans="1:29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</row>
    <row r="448" spans="1:29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</row>
    <row r="449" spans="1:2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</row>
    <row r="450" spans="1:29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</row>
    <row r="451" spans="1:29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</row>
    <row r="452" spans="1:29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</row>
    <row r="453" spans="1:29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</row>
    <row r="454" spans="1:29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</row>
    <row r="455" spans="1:29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</row>
    <row r="456" spans="1:29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</row>
    <row r="457" spans="1:29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</row>
    <row r="458" spans="1:29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</row>
    <row r="459" spans="1:2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</row>
    <row r="460" spans="1:29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</row>
    <row r="461" spans="1:29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</row>
    <row r="462" spans="1:29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</row>
    <row r="463" spans="1:29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</row>
    <row r="464" spans="1:29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</row>
    <row r="465" spans="1:29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</row>
    <row r="466" spans="1:29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</row>
    <row r="467" spans="1:29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</row>
    <row r="468" spans="1:29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</row>
    <row r="469" spans="1:2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</row>
    <row r="470" spans="1:29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</row>
    <row r="471" spans="1:29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</row>
    <row r="472" spans="1:29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</row>
    <row r="473" spans="1:29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</row>
    <row r="474" spans="1:29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</row>
    <row r="475" spans="1:29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</row>
    <row r="476" spans="1:29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</row>
    <row r="477" spans="1:29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</row>
    <row r="478" spans="1:29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</row>
    <row r="479" spans="1:2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</row>
    <row r="480" spans="1:29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</row>
    <row r="481" spans="1:29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</row>
    <row r="482" spans="1:29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</row>
    <row r="483" spans="1:29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</row>
    <row r="484" spans="1:29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</row>
    <row r="485" spans="1:29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</row>
    <row r="486" spans="1:29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</row>
    <row r="487" spans="1:29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</row>
    <row r="488" spans="1:29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</row>
    <row r="489" spans="1:2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</row>
    <row r="490" spans="1:29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</row>
    <row r="491" spans="1:29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</row>
    <row r="492" spans="1:29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</row>
    <row r="493" spans="1:29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</row>
    <row r="494" spans="1:29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</row>
    <row r="495" spans="1:29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</row>
    <row r="496" spans="1:29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</row>
    <row r="497" spans="1:29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</row>
    <row r="498" spans="1:29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</row>
    <row r="499" spans="1:2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</row>
    <row r="500" spans="1:29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</row>
    <row r="501" spans="1:29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</row>
    <row r="502" spans="1:29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</row>
    <row r="503" spans="1:29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</row>
    <row r="504" spans="1:29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</row>
    <row r="505" spans="1:29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</row>
    <row r="506" spans="1:29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</row>
    <row r="507" spans="1:29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</row>
    <row r="508" spans="1:29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</row>
    <row r="509" spans="1:2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</row>
    <row r="510" spans="1:29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</row>
    <row r="511" spans="1:29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</row>
    <row r="512" spans="1:29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</row>
    <row r="513" spans="1:29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</row>
    <row r="514" spans="1:29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</row>
    <row r="515" spans="1:29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</row>
    <row r="516" spans="1:29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</row>
    <row r="517" spans="1:29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</row>
    <row r="518" spans="1:29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</row>
    <row r="519" spans="1:2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</row>
    <row r="520" spans="1:29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</row>
    <row r="521" spans="1:29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</row>
    <row r="522" spans="1:29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</row>
    <row r="523" spans="1:29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</row>
    <row r="524" spans="1:29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</row>
    <row r="525" spans="1:29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</row>
    <row r="526" spans="1:29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</row>
    <row r="527" spans="1:29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</row>
    <row r="528" spans="1:29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</row>
    <row r="529" spans="1: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</row>
    <row r="530" spans="1:29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</row>
    <row r="531" spans="1:29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</row>
    <row r="532" spans="1:29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</row>
    <row r="533" spans="1:29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</row>
    <row r="534" spans="1:29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</row>
    <row r="535" spans="1:29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</row>
    <row r="536" spans="1:29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</row>
    <row r="537" spans="1:29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</row>
    <row r="538" spans="1:29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</row>
    <row r="539" spans="1:2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</row>
    <row r="540" spans="1:29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</row>
    <row r="541" spans="1:29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</row>
    <row r="542" spans="1:29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</row>
    <row r="543" spans="1:29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</row>
    <row r="544" spans="1:29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</row>
    <row r="545" spans="1:29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</row>
    <row r="546" spans="1:29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</row>
    <row r="547" spans="1:29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</row>
    <row r="548" spans="1:29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</row>
    <row r="549" spans="1:2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</row>
    <row r="550" spans="1:29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</row>
    <row r="551" spans="1:29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</row>
    <row r="552" spans="1:29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</row>
    <row r="553" spans="1:29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</row>
    <row r="554" spans="1:29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</row>
    <row r="555" spans="1:29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</row>
    <row r="556" spans="1:29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</row>
    <row r="557" spans="1:29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</row>
    <row r="558" spans="1:29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</row>
    <row r="559" spans="1:2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</row>
    <row r="560" spans="1:29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</row>
    <row r="561" spans="1:29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</row>
    <row r="562" spans="1:29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</row>
    <row r="563" spans="1:29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</row>
    <row r="564" spans="1:29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</row>
    <row r="565" spans="1:29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</row>
    <row r="566" spans="1:29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</row>
    <row r="567" spans="1:29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</row>
    <row r="568" spans="1:29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</row>
    <row r="569" spans="1:2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</row>
    <row r="570" spans="1:29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</row>
    <row r="571" spans="1:29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</row>
    <row r="572" spans="1:29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</row>
    <row r="573" spans="1:29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</row>
    <row r="574" spans="1:29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</row>
    <row r="575" spans="1:29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</row>
    <row r="576" spans="1:29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</row>
    <row r="577" spans="1:29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</row>
    <row r="578" spans="1:29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</row>
    <row r="579" spans="1:2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</row>
    <row r="580" spans="1:29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</row>
    <row r="581" spans="1:29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</row>
    <row r="582" spans="1:29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</row>
    <row r="583" spans="1:29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</row>
    <row r="584" spans="1:29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</row>
    <row r="585" spans="1:29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</row>
    <row r="586" spans="1:29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</row>
    <row r="587" spans="1:29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</row>
    <row r="588" spans="1:29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</row>
    <row r="589" spans="1:2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</row>
    <row r="590" spans="1:29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</row>
    <row r="591" spans="1:29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</row>
    <row r="592" spans="1:29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</row>
    <row r="593" spans="1:29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</row>
    <row r="594" spans="1:29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</row>
    <row r="595" spans="1:29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</row>
    <row r="596" spans="1:29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</row>
    <row r="597" spans="1:29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</row>
    <row r="598" spans="1:29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</row>
    <row r="599" spans="1:2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</row>
    <row r="600" spans="1:29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</row>
    <row r="601" spans="1:29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</row>
    <row r="602" spans="1:29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</row>
    <row r="603" spans="1:29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</row>
    <row r="604" spans="1:29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</row>
    <row r="605" spans="1:29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</row>
    <row r="606" spans="1:29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</row>
    <row r="607" spans="1:29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</row>
    <row r="608" spans="1:29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</row>
    <row r="609" spans="1:2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</row>
    <row r="610" spans="1:29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</row>
    <row r="611" spans="1:29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</row>
    <row r="612" spans="1:29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</row>
    <row r="613" spans="1:29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</row>
    <row r="614" spans="1:29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</row>
    <row r="615" spans="1:29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</row>
    <row r="616" spans="1:29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</row>
    <row r="617" spans="1:29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</row>
    <row r="618" spans="1:29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</row>
    <row r="619" spans="1:2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</row>
    <row r="620" spans="1:29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</row>
    <row r="621" spans="1:29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</row>
    <row r="622" spans="1:29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</row>
    <row r="623" spans="1:29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</row>
    <row r="624" spans="1:29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</row>
    <row r="625" spans="1:29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</row>
    <row r="626" spans="1:29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</row>
    <row r="627" spans="1:29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</row>
    <row r="628" spans="1:29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</row>
    <row r="629" spans="1: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</row>
    <row r="630" spans="1:29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</row>
    <row r="631" spans="1:29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</row>
    <row r="632" spans="1:29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</row>
    <row r="633" spans="1:29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</row>
    <row r="634" spans="1:29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</row>
    <row r="635" spans="1:29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</row>
    <row r="636" spans="1:29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</row>
    <row r="637" spans="1:29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</row>
    <row r="638" spans="1:29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</row>
    <row r="639" spans="1:2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</row>
    <row r="640" spans="1:29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</row>
    <row r="641" spans="1:29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</row>
    <row r="642" spans="1:29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</row>
    <row r="643" spans="1:29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</row>
    <row r="644" spans="1:29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</row>
    <row r="645" spans="1:29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</row>
    <row r="646" spans="1:29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</row>
    <row r="647" spans="1:29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</row>
    <row r="648" spans="1:29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</row>
    <row r="649" spans="1:2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</row>
    <row r="650" spans="1:29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</row>
    <row r="651" spans="1:29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</row>
    <row r="652" spans="1:29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</row>
    <row r="653" spans="1:29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</row>
    <row r="654" spans="1:29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</row>
    <row r="655" spans="1:29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</row>
    <row r="656" spans="1:29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</row>
    <row r="657" spans="1:29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</row>
    <row r="658" spans="1:29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</row>
    <row r="659" spans="1:2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</row>
    <row r="660" spans="1:29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</row>
    <row r="661" spans="1:29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</row>
    <row r="662" spans="1:29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</row>
    <row r="663" spans="1:29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</row>
    <row r="664" spans="1:29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</row>
    <row r="665" spans="1:29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</row>
    <row r="666" spans="1:29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</row>
    <row r="667" spans="1:29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</row>
    <row r="668" spans="1:29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</row>
    <row r="669" spans="1:2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</row>
    <row r="670" spans="1:29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</row>
    <row r="671" spans="1:29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</row>
    <row r="672" spans="1:29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</row>
    <row r="673" spans="1:29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</row>
    <row r="674" spans="1:29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</row>
    <row r="675" spans="1:29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</row>
    <row r="676" spans="1:29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</row>
    <row r="677" spans="1:29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</row>
    <row r="678" spans="1:29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</row>
    <row r="679" spans="1:2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</row>
    <row r="680" spans="1:29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</row>
    <row r="681" spans="1:29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</row>
    <row r="682" spans="1:29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</row>
    <row r="683" spans="1:29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</row>
    <row r="684" spans="1:29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</row>
    <row r="685" spans="1:29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</row>
    <row r="686" spans="1:29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</row>
    <row r="687" spans="1:29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</row>
    <row r="688" spans="1:29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</row>
    <row r="689" spans="1:2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</row>
    <row r="690" spans="1:29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</row>
    <row r="691" spans="1:29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</row>
    <row r="692" spans="1:29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</row>
    <row r="693" spans="1:29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</row>
    <row r="694" spans="1:29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</row>
    <row r="695" spans="1:29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</row>
    <row r="696" spans="1:29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</row>
    <row r="697" spans="1:29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</row>
    <row r="698" spans="1:29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</row>
    <row r="699" spans="1:2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</row>
    <row r="700" spans="1:29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</row>
    <row r="701" spans="1:29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</row>
    <row r="702" spans="1:29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</row>
    <row r="703" spans="1:29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</row>
    <row r="704" spans="1:29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</row>
    <row r="705" spans="1:29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</row>
    <row r="706" spans="1:29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</row>
    <row r="707" spans="1:29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</row>
    <row r="708" spans="1:29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</row>
    <row r="709" spans="1:2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</row>
    <row r="710" spans="1:29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</row>
    <row r="711" spans="1:29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</row>
    <row r="712" spans="1:29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</row>
    <row r="713" spans="1:29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</row>
    <row r="714" spans="1:29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</row>
    <row r="715" spans="1:29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</row>
    <row r="716" spans="1:29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</row>
    <row r="717" spans="1:29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</row>
    <row r="718" spans="1:29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</row>
    <row r="719" spans="1:2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</row>
    <row r="720" spans="1:29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</row>
    <row r="721" spans="1:29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</row>
    <row r="722" spans="1:29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</row>
    <row r="723" spans="1:29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</row>
    <row r="724" spans="1:29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</row>
    <row r="725" spans="1:29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</row>
    <row r="726" spans="1:29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</row>
    <row r="727" spans="1:29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</row>
    <row r="728" spans="1:29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</row>
    <row r="729" spans="1: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</row>
    <row r="730" spans="1:29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</row>
    <row r="731" spans="1:29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</row>
    <row r="732" spans="1:29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</row>
    <row r="733" spans="1:29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</row>
    <row r="734" spans="1:29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</row>
    <row r="735" spans="1:29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</row>
    <row r="736" spans="1:29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</row>
    <row r="737" spans="1:29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</row>
    <row r="738" spans="1:29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</row>
    <row r="739" spans="1:2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</row>
    <row r="740" spans="1:29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</row>
    <row r="741" spans="1:29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</row>
    <row r="742" spans="1:29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</row>
    <row r="743" spans="1:29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</row>
    <row r="744" spans="1:29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</row>
    <row r="745" spans="1:29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</row>
    <row r="746" spans="1:29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</row>
    <row r="747" spans="1:29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</row>
    <row r="748" spans="1:29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</row>
    <row r="749" spans="1:2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</row>
    <row r="750" spans="1:29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</row>
    <row r="751" spans="1:29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</row>
    <row r="752" spans="1:29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</row>
    <row r="753" spans="1:29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</row>
    <row r="754" spans="1:29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</row>
    <row r="755" spans="1:29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</row>
    <row r="756" spans="1:29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</row>
    <row r="757" spans="1:29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</row>
    <row r="758" spans="1:29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</row>
    <row r="759" spans="1:2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</row>
    <row r="760" spans="1:29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</row>
    <row r="761" spans="1:29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</row>
    <row r="762" spans="1:29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</row>
    <row r="763" spans="1:29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</row>
    <row r="764" spans="1:29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</row>
    <row r="765" spans="1:29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</row>
    <row r="766" spans="1:29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</row>
    <row r="767" spans="1:29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</row>
    <row r="768" spans="1:29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</row>
    <row r="769" spans="1:2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</row>
    <row r="770" spans="1:29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</row>
    <row r="771" spans="1:29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</row>
    <row r="772" spans="1:29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</row>
    <row r="773" spans="1:29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</row>
    <row r="774" spans="1:29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</row>
    <row r="775" spans="1:29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</row>
    <row r="776" spans="1:29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</row>
    <row r="777" spans="1:29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</row>
    <row r="778" spans="1:29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</row>
    <row r="779" spans="1:2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</row>
    <row r="780" spans="1:29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</row>
    <row r="781" spans="1:29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</row>
    <row r="782" spans="1:29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</row>
    <row r="783" spans="1:29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</row>
    <row r="784" spans="1:29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</row>
    <row r="785" spans="1:29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</row>
    <row r="786" spans="1:29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</row>
    <row r="787" spans="1:29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</row>
    <row r="788" spans="1:29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</row>
    <row r="789" spans="1:2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</row>
    <row r="790" spans="1:29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</row>
    <row r="791" spans="1:29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</row>
    <row r="792" spans="1:29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</row>
    <row r="793" spans="1:29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</row>
    <row r="794" spans="1:29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</row>
    <row r="795" spans="1:29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</row>
    <row r="796" spans="1:29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</row>
    <row r="797" spans="1:29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</row>
    <row r="798" spans="1:29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</row>
    <row r="799" spans="1:2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</row>
    <row r="800" spans="1:29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</row>
    <row r="801" spans="1:29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</row>
    <row r="802" spans="1:29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</row>
    <row r="803" spans="1:29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</row>
    <row r="804" spans="1:29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</row>
    <row r="805" spans="1:29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</row>
    <row r="806" spans="1:29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</row>
    <row r="807" spans="1:29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</row>
    <row r="808" spans="1:29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</row>
    <row r="809" spans="1:2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</row>
    <row r="810" spans="1:29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</row>
    <row r="811" spans="1:29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</row>
    <row r="812" spans="1:29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</row>
    <row r="813" spans="1:29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</row>
    <row r="814" spans="1:29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</row>
    <row r="815" spans="1:29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</row>
    <row r="816" spans="1:29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</row>
    <row r="817" spans="1:29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</row>
    <row r="818" spans="1:29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</row>
    <row r="819" spans="1:2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</row>
    <row r="820" spans="1:29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</row>
    <row r="821" spans="1:29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</row>
    <row r="822" spans="1:29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</row>
    <row r="823" spans="1:29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</row>
    <row r="824" spans="1:29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</row>
    <row r="825" spans="1:29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</row>
    <row r="826" spans="1:29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</row>
    <row r="827" spans="1:29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</row>
    <row r="828" spans="1:29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</row>
    <row r="829" spans="1: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</row>
    <row r="830" spans="1:29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</row>
    <row r="831" spans="1:29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</row>
    <row r="832" spans="1:29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</row>
    <row r="833" spans="1:29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</row>
    <row r="834" spans="1:29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</row>
    <row r="835" spans="1:29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</row>
    <row r="836" spans="1:29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</row>
    <row r="837" spans="1:29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</row>
    <row r="838" spans="1:29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</row>
    <row r="839" spans="1:2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</row>
    <row r="840" spans="1:29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</row>
    <row r="841" spans="1:29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</row>
    <row r="842" spans="1:29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</row>
    <row r="843" spans="1:29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</row>
    <row r="844" spans="1:29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</row>
    <row r="845" spans="1:29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</row>
    <row r="846" spans="1:29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</row>
    <row r="847" spans="1:29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</row>
    <row r="848" spans="1:29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</row>
    <row r="849" spans="1:2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</row>
    <row r="850" spans="1:29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</row>
    <row r="851" spans="1:29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</row>
    <row r="852" spans="1:29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</row>
    <row r="853" spans="1:29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</row>
    <row r="854" spans="1:29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</row>
    <row r="855" spans="1:29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</row>
    <row r="856" spans="1:29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</row>
    <row r="857" spans="1:29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</row>
    <row r="858" spans="1:29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</row>
    <row r="859" spans="1:2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</row>
    <row r="860" spans="1:29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</row>
    <row r="861" spans="1:29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</row>
    <row r="862" spans="1:29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</row>
    <row r="863" spans="1:29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</row>
    <row r="864" spans="1:29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</row>
    <row r="865" spans="1:29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</row>
    <row r="866" spans="1:29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</row>
    <row r="867" spans="1:29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</row>
    <row r="868" spans="1:29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</row>
    <row r="869" spans="1:2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</row>
    <row r="870" spans="1:29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</row>
    <row r="871" spans="1:29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</row>
    <row r="872" spans="1:29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</row>
    <row r="873" spans="1:29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</row>
    <row r="874" spans="1:29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</row>
    <row r="875" spans="1:29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</row>
    <row r="876" spans="1:29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</row>
    <row r="877" spans="1:29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</row>
    <row r="878" spans="1:29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</row>
    <row r="879" spans="1:2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</row>
    <row r="880" spans="1:29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</row>
    <row r="881" spans="1:29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</row>
    <row r="882" spans="1:29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</row>
    <row r="883" spans="1:29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</row>
    <row r="884" spans="1:29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</row>
    <row r="885" spans="1:29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</row>
    <row r="886" spans="1:29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</row>
    <row r="887" spans="1:29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</row>
    <row r="888" spans="1:29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</row>
    <row r="889" spans="1:2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</row>
    <row r="890" spans="1:29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</row>
    <row r="891" spans="1:29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</row>
    <row r="892" spans="1:29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</row>
    <row r="893" spans="1:29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</row>
    <row r="894" spans="1:29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</row>
    <row r="895" spans="1:29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</row>
    <row r="896" spans="1:29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</row>
    <row r="897" spans="1:29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</row>
    <row r="898" spans="1:29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</row>
    <row r="899" spans="1:2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</row>
    <row r="900" spans="1:29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</row>
    <row r="901" spans="1:29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</row>
    <row r="902" spans="1:29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</row>
    <row r="903" spans="1:29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</row>
    <row r="904" spans="1:29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</row>
    <row r="905" spans="1:29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</row>
    <row r="906" spans="1:29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</row>
    <row r="907" spans="1:29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</row>
    <row r="908" spans="1:29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</row>
    <row r="909" spans="1:2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</row>
    <row r="910" spans="1:29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</row>
    <row r="911" spans="1:29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</row>
    <row r="912" spans="1:29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</row>
    <row r="913" spans="1:29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</row>
    <row r="914" spans="1:29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</row>
    <row r="915" spans="1:29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</row>
    <row r="916" spans="1:29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</row>
    <row r="917" spans="1:29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</row>
    <row r="918" spans="1:29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</row>
    <row r="919" spans="1:2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</row>
    <row r="920" spans="1:29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</row>
    <row r="921" spans="1:29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</row>
    <row r="922" spans="1:29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</row>
    <row r="923" spans="1:29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</row>
    <row r="924" spans="1:29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</row>
    <row r="925" spans="1:29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</row>
    <row r="926" spans="1:29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</row>
    <row r="927" spans="1:29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</row>
    <row r="928" spans="1:29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</row>
    <row r="929" spans="1: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</row>
    <row r="930" spans="1:29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</row>
    <row r="931" spans="1:29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</row>
    <row r="932" spans="1:29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</row>
    <row r="933" spans="1:29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</row>
    <row r="934" spans="1:29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</row>
    <row r="935" spans="1:29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</row>
    <row r="936" spans="1:29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</row>
    <row r="937" spans="1:29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</row>
    <row r="938" spans="1:29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</row>
    <row r="939" spans="1:2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</row>
    <row r="940" spans="1:29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</row>
    <row r="941" spans="1:29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</row>
    <row r="942" spans="1:29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</row>
    <row r="943" spans="1:29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</row>
    <row r="944" spans="1:29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</row>
    <row r="945" spans="1:29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</row>
    <row r="946" spans="1:29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</row>
    <row r="947" spans="1:29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</row>
    <row r="948" spans="1:29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</row>
    <row r="949" spans="1:2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</row>
    <row r="950" spans="1:29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</row>
    <row r="951" spans="1:29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</row>
    <row r="952" spans="1:29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</row>
    <row r="953" spans="1:29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</row>
    <row r="954" spans="1:29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</row>
    <row r="955" spans="1:29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</row>
    <row r="956" spans="1:29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</row>
    <row r="957" spans="1:29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</row>
    <row r="958" spans="1:29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</row>
    <row r="959" spans="1:2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</row>
    <row r="960" spans="1:29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</row>
    <row r="961" spans="1:29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</row>
    <row r="962" spans="1:29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</row>
    <row r="963" spans="1:29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</row>
    <row r="964" spans="1:29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</row>
    <row r="965" spans="1:29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</row>
    <row r="966" spans="1:29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</row>
    <row r="967" spans="1:29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</row>
    <row r="968" spans="1:29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</row>
    <row r="969" spans="1:2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</row>
    <row r="970" spans="1:29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</row>
    <row r="971" spans="1:29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</row>
    <row r="972" spans="1:29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</row>
    <row r="973" spans="1:29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</row>
    <row r="974" spans="1:29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</row>
    <row r="975" spans="1:29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</row>
    <row r="976" spans="1:29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</row>
    <row r="977" spans="1:29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</row>
    <row r="978" spans="1:29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</row>
    <row r="979" spans="1:2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</row>
    <row r="980" spans="1:29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</row>
    <row r="981" spans="1:29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</row>
    <row r="982" spans="1:29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</row>
    <row r="983" spans="1:29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</row>
    <row r="984" spans="1:29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</row>
    <row r="985" spans="1:29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</row>
    <row r="986" spans="1:29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</row>
    <row r="987" spans="1:29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</row>
    <row r="988" spans="1:29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</row>
    <row r="989" spans="1:2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</row>
    <row r="990" spans="1:29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</row>
    <row r="991" spans="1:29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</row>
    <row r="992" spans="1:29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</row>
    <row r="993" spans="1:29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</row>
    <row r="994" spans="1:29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</row>
    <row r="995" spans="1:29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</row>
    <row r="996" spans="1:29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</row>
    <row r="997" spans="1:29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</row>
    <row r="998" spans="1:29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</row>
    <row r="999" spans="1:2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</row>
    <row r="1000" spans="1:29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</row>
  </sheetData>
  <mergeCells count="20">
    <mergeCell ref="I2:X2"/>
    <mergeCell ref="O4:O13"/>
    <mergeCell ref="P4:P13"/>
    <mergeCell ref="N4:N13"/>
    <mergeCell ref="Y4:Y13"/>
    <mergeCell ref="X4:X13"/>
    <mergeCell ref="Z4:Z13"/>
    <mergeCell ref="R4:R13"/>
    <mergeCell ref="Q4:Q13"/>
    <mergeCell ref="S4:S13"/>
    <mergeCell ref="M4:M13"/>
    <mergeCell ref="L4:L13"/>
    <mergeCell ref="T4:T13"/>
    <mergeCell ref="W4:W13"/>
    <mergeCell ref="V4:V13"/>
    <mergeCell ref="G3:H3"/>
    <mergeCell ref="J4:J13"/>
    <mergeCell ref="I4:I13"/>
    <mergeCell ref="A8:G8"/>
    <mergeCell ref="K4:K13"/>
  </mergeCells>
  <conditionalFormatting sqref="V3:V14 V45:V1000">
    <cfRule type="cellIs" dxfId="7" priority="1" stopIfTrue="1" operator="between">
      <formula>4</formula>
      <formula>8</formula>
    </cfRule>
  </conditionalFormatting>
  <conditionalFormatting sqref="V3:V14 V45:V1000">
    <cfRule type="cellIs" dxfId="6" priority="2" stopIfTrue="1" operator="between">
      <formula>9</formula>
      <formula>21</formula>
    </cfRule>
  </conditionalFormatting>
  <conditionalFormatting sqref="W1:W14 W45:W1000">
    <cfRule type="cellIs" dxfId="5" priority="3" stopIfTrue="1" operator="between">
      <formula>2</formula>
      <formula>3</formula>
    </cfRule>
  </conditionalFormatting>
  <conditionalFormatting sqref="W1:W14 W45:W1000">
    <cfRule type="cellIs" dxfId="4" priority="4" stopIfTrue="1" operator="between">
      <formula>4</formula>
      <formula>15</formula>
    </cfRule>
  </conditionalFormatting>
  <conditionalFormatting sqref="V15:V44">
    <cfRule type="cellIs" dxfId="3" priority="5" stopIfTrue="1" operator="between">
      <formula>4</formula>
      <formula>8</formula>
    </cfRule>
  </conditionalFormatting>
  <conditionalFormatting sqref="V15:V44">
    <cfRule type="cellIs" dxfId="2" priority="6" stopIfTrue="1" operator="between">
      <formula>9</formula>
      <formula>21</formula>
    </cfRule>
  </conditionalFormatting>
  <conditionalFormatting sqref="W15:W44">
    <cfRule type="cellIs" dxfId="1" priority="7" stopIfTrue="1" operator="between">
      <formula>2</formula>
      <formula>3</formula>
    </cfRule>
  </conditionalFormatting>
  <conditionalFormatting sqref="W15:W44">
    <cfRule type="cellIs" dxfId="0" priority="8" stopIfTrue="1" operator="between">
      <formula>4</formula>
      <formula>15</formula>
    </cfRule>
  </conditionalFormatting>
  <dataValidations count="4">
    <dataValidation type="list" allowBlank="1" showErrorMessage="1" sqref="E1:E7 E9:E1000">
      <formula1>"M,F"</formula1>
    </dataValidation>
    <dataValidation type="list" allowBlank="1" showErrorMessage="1" sqref="D14:D44">
      <formula1>"K4,K5,1st,2nd,3rd,4th,5th"</formula1>
    </dataValidation>
    <dataValidation type="list" allowBlank="1" showErrorMessage="1" sqref="F15:F44">
      <formula1>"B,W,H,M,I,A"</formula1>
    </dataValidation>
    <dataValidation type="list" allowBlank="1" showErrorMessage="1" sqref="I15:T44">
      <formula1>"0.0,1.0,2.0,3.0"</formula1>
    </dataValidation>
  </dataValidation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outlinePr summaryBelow="0" summaryRight="0"/>
  </sheetPr>
  <dimension ref="A1"/>
  <sheetViews>
    <sheetView workbookViewId="0"/>
  </sheetViews>
  <sheetFormatPr defaultColWidth="14.42578125" defaultRowHeight="15" customHeight="1"/>
  <cols>
    <col min="1" max="11" width="7.7109375" customWidth="1"/>
    <col min="12" max="26" width="15.140625" customWidth="1"/>
  </cols>
  <sheetData>
    <row r="1" spans="1:1">
      <c r="A1" s="3" t="s">
        <v>0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TEMPLATE_SRSSIE 2.0 ES</vt:lpstr>
      <vt:lpstr>NOTE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Danielle</dc:creator>
  <cp:lastModifiedBy>Hahn, Danielle</cp:lastModifiedBy>
  <dcterms:created xsi:type="dcterms:W3CDTF">2018-10-08T15:24:19Z</dcterms:created>
  <dcterms:modified xsi:type="dcterms:W3CDTF">2018-10-08T15:24:19Z</dcterms:modified>
</cp:coreProperties>
</file>